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4370" windowHeight="7515" activeTab="2"/>
  </bookViews>
  <sheets>
    <sheet name="1-3 лет" sheetId="9" r:id="rId1"/>
    <sheet name="3-7 лет" sheetId="16" r:id="rId2"/>
    <sheet name="3-7 лет ОВЗ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7" l="1"/>
  <c r="K31" i="17" s="1"/>
  <c r="J30" i="17"/>
  <c r="I30" i="17"/>
  <c r="H30" i="17"/>
  <c r="E30" i="17"/>
  <c r="K23" i="17"/>
  <c r="I23" i="17"/>
  <c r="H23" i="17"/>
  <c r="E23" i="17"/>
  <c r="E17" i="17"/>
  <c r="K9" i="17"/>
  <c r="J9" i="17"/>
  <c r="I9" i="17"/>
  <c r="H9" i="17"/>
  <c r="E9" i="17"/>
  <c r="K7" i="17"/>
  <c r="J7" i="17"/>
  <c r="J31" i="17" s="1"/>
  <c r="I7" i="17"/>
  <c r="I31" i="17" s="1"/>
  <c r="H7" i="17"/>
  <c r="H31" i="17" s="1"/>
  <c r="E7" i="17"/>
  <c r="E31" i="17" s="1"/>
  <c r="K30" i="16" l="1"/>
  <c r="J30" i="16"/>
  <c r="I30" i="16"/>
  <c r="H30" i="16"/>
  <c r="E30" i="16"/>
  <c r="K23" i="16"/>
  <c r="I23" i="16"/>
  <c r="H23" i="16"/>
  <c r="E23" i="16"/>
  <c r="E17" i="16"/>
  <c r="K9" i="16"/>
  <c r="J9" i="16"/>
  <c r="I9" i="16"/>
  <c r="H9" i="16"/>
  <c r="E9" i="16"/>
  <c r="K7" i="16"/>
  <c r="J7" i="16"/>
  <c r="I7" i="16"/>
  <c r="H7" i="16"/>
  <c r="E7" i="16"/>
  <c r="E30" i="9"/>
  <c r="E19" i="9"/>
  <c r="E7" i="9"/>
  <c r="J30" i="9"/>
  <c r="I30" i="9"/>
  <c r="K19" i="9"/>
  <c r="J19" i="9"/>
  <c r="I19" i="9"/>
  <c r="H19" i="9"/>
  <c r="H31" i="16" l="1"/>
  <c r="I31" i="16"/>
  <c r="E31" i="16"/>
  <c r="K31" i="16"/>
  <c r="J31" i="16"/>
  <c r="J9" i="9" l="1"/>
  <c r="I9" i="9"/>
  <c r="E9" i="9"/>
  <c r="J7" i="9"/>
  <c r="I7" i="9"/>
  <c r="K23" i="9" l="1"/>
  <c r="J23" i="9"/>
  <c r="I23" i="9"/>
  <c r="E23" i="9"/>
  <c r="H23" i="9"/>
  <c r="E31" i="9" l="1"/>
  <c r="H31" i="9"/>
  <c r="J31" i="9"/>
  <c r="I31" i="9"/>
  <c r="K31" i="9" l="1"/>
</calcChain>
</file>

<file path=xl/sharedStrings.xml><?xml version="1.0" encoding="utf-8"?>
<sst xmlns="http://schemas.openxmlformats.org/spreadsheetml/2006/main" count="150" uniqueCount="47">
  <si>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</si>
  <si>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</si>
  <si>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</si>
  <si>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</si>
  <si>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</si>
  <si>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</si>
  <si>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</si>
  <si>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</si>
  <si>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</si>
  <si>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</si>
  <si>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</si>
  <si>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</si>
  <si>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</si>
  <si>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</si>
  <si>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</si>
  <si>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</si>
  <si>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</si>
  <si>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</si>
  <si>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</si>
  <si>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</si>
  <si>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</si>
  <si>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</si>
  <si>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</si>
  <si>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</si>
  <si>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</si>
  <si>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</si>
  <si>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</si>
  <si>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</si>
  <si>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</si>
  <si>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</si>
  <si>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</si>
  <si>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пшеничная молочная жидкая</t>
  </si>
  <si>
    <t>Какао с молоком</t>
  </si>
  <si>
    <t>Бутерброд с маслом</t>
  </si>
  <si>
    <t>Сок фруктовый</t>
  </si>
  <si>
    <t>Снежок</t>
  </si>
  <si>
    <t>Крендель сахарный</t>
  </si>
  <si>
    <t>Чай с лимоном</t>
  </si>
  <si>
    <t>МБДОУ д/с № 306</t>
  </si>
  <si>
    <t>14.62</t>
  </si>
  <si>
    <t>Винегрет овощной</t>
  </si>
  <si>
    <t>Суп картофельный с клёцками</t>
  </si>
  <si>
    <t>Тефтели мясные  с рисом "ежики"</t>
  </si>
  <si>
    <t>Напиток витаминизированный</t>
  </si>
  <si>
    <t>Рыба припущенная с овощами</t>
  </si>
  <si>
    <t xml:space="preserve">напитки </t>
  </si>
  <si>
    <t>итого за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</si>
</sst>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30" sqref="K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34" t="s">
        <v>38</v>
      </c>
      <c r="C1" s="34"/>
      <c r="D1" s="34"/>
      <c r="E1" s="29" t="s">
        <v>1</v>
      </c>
      <c r="F1" s="29"/>
      <c r="G1" s="34"/>
      <c r="H1" s="34"/>
      <c r="I1" s="34"/>
      <c r="J1" s="31" t="s">
        <v>2</v>
      </c>
      <c r="K1" s="29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91</v>
      </c>
      <c r="D3" s="2" t="s">
        <v>31</v>
      </c>
      <c r="E3" s="3">
        <v>150</v>
      </c>
      <c r="F3" s="8"/>
      <c r="G3" s="8"/>
      <c r="H3" s="7">
        <v>178</v>
      </c>
      <c r="I3" s="7">
        <v>5.43</v>
      </c>
      <c r="J3" s="7">
        <v>5.89</v>
      </c>
      <c r="K3" s="7">
        <v>25.75</v>
      </c>
    </row>
    <row r="4" spans="1:11" ht="15.75" x14ac:dyDescent="0.25">
      <c r="A4" s="29"/>
      <c r="B4" s="25" t="s">
        <v>15</v>
      </c>
      <c r="C4" s="14">
        <v>397</v>
      </c>
      <c r="D4" s="23" t="s">
        <v>32</v>
      </c>
      <c r="E4" s="4">
        <v>150</v>
      </c>
      <c r="F4" s="8"/>
      <c r="G4" s="8"/>
      <c r="H4" s="7">
        <v>86</v>
      </c>
      <c r="I4" s="7">
        <v>2.17</v>
      </c>
      <c r="J4" s="7">
        <v>1.47</v>
      </c>
      <c r="K4" s="7">
        <v>15.6</v>
      </c>
    </row>
    <row r="5" spans="1:11" x14ac:dyDescent="0.25">
      <c r="A5" s="29"/>
      <c r="B5" s="25"/>
      <c r="C5" s="14">
        <v>1</v>
      </c>
      <c r="D5" s="24" t="s">
        <v>33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 t="s">
        <v>39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400</v>
      </c>
      <c r="I7" s="13">
        <f>SUM(I3:I6)</f>
        <v>10.050000000000001</v>
      </c>
      <c r="J7" s="13">
        <f>SUM(J3:J6)</f>
        <v>14.91</v>
      </c>
      <c r="K7" s="5">
        <v>55.97</v>
      </c>
    </row>
    <row r="8" spans="1:11" x14ac:dyDescent="0.25">
      <c r="A8" s="29" t="s">
        <v>22</v>
      </c>
      <c r="B8" s="26"/>
      <c r="C8" s="3">
        <v>399</v>
      </c>
      <c r="D8" s="2" t="s">
        <v>34</v>
      </c>
      <c r="E8" s="3">
        <v>150</v>
      </c>
      <c r="F8" s="21"/>
      <c r="G8" s="21"/>
      <c r="H8" s="3">
        <v>64</v>
      </c>
      <c r="I8" s="3">
        <v>0.75</v>
      </c>
      <c r="J8" s="3">
        <v>0</v>
      </c>
      <c r="K8" s="22">
        <v>15.15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0.75</v>
      </c>
      <c r="J9" s="5">
        <f>SUM(J8)</f>
        <v>0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29" t="s">
        <v>21</v>
      </c>
      <c r="B11" s="25" t="s">
        <v>16</v>
      </c>
      <c r="C11" s="3">
        <v>45</v>
      </c>
      <c r="D11" s="2" t="s">
        <v>40</v>
      </c>
      <c r="E11" s="3">
        <v>80</v>
      </c>
      <c r="F11" s="8"/>
      <c r="G11" s="8"/>
      <c r="H11" s="3">
        <v>270</v>
      </c>
      <c r="I11" s="3">
        <v>18.2</v>
      </c>
      <c r="J11" s="3">
        <v>16.66</v>
      </c>
      <c r="K11" s="3">
        <v>11.9</v>
      </c>
    </row>
    <row r="12" spans="1:11" x14ac:dyDescent="0.25">
      <c r="A12" s="29"/>
      <c r="B12" s="25" t="s">
        <v>17</v>
      </c>
      <c r="C12" s="3">
        <v>85</v>
      </c>
      <c r="D12" s="2" t="s">
        <v>41</v>
      </c>
      <c r="E12" s="3">
        <v>200</v>
      </c>
      <c r="F12" s="8"/>
      <c r="G12" s="8"/>
      <c r="H12" s="3">
        <v>69.8</v>
      </c>
      <c r="I12" s="3">
        <v>1.68</v>
      </c>
      <c r="J12" s="3">
        <v>2.69</v>
      </c>
      <c r="K12" s="3">
        <v>9.7100000000000009</v>
      </c>
    </row>
    <row r="13" spans="1:11" x14ac:dyDescent="0.25">
      <c r="A13" s="29"/>
      <c r="B13" s="25" t="s">
        <v>18</v>
      </c>
      <c r="C13" s="3">
        <v>350</v>
      </c>
      <c r="D13" s="2" t="s">
        <v>42</v>
      </c>
      <c r="E13" s="3">
        <v>80</v>
      </c>
      <c r="F13" s="8"/>
      <c r="G13" s="8"/>
      <c r="H13" s="3">
        <v>120</v>
      </c>
      <c r="I13" s="3">
        <v>7.52</v>
      </c>
      <c r="J13" s="3">
        <v>6.48</v>
      </c>
      <c r="K13" s="3">
        <v>7.92</v>
      </c>
    </row>
    <row r="14" spans="1:11" x14ac:dyDescent="0.25">
      <c r="A14" s="29"/>
      <c r="B14" s="25" t="s">
        <v>15</v>
      </c>
      <c r="C14" s="3">
        <v>505</v>
      </c>
      <c r="D14" s="2" t="s">
        <v>43</v>
      </c>
      <c r="E14" s="3">
        <v>150</v>
      </c>
      <c r="F14" s="8"/>
      <c r="G14" s="8"/>
      <c r="H14" s="3">
        <v>60</v>
      </c>
      <c r="I14" s="3">
        <v>0</v>
      </c>
      <c r="J14" s="3">
        <v>0</v>
      </c>
      <c r="K14" s="3">
        <v>14.25</v>
      </c>
    </row>
    <row r="15" spans="1:11" x14ac:dyDescent="0.25">
      <c r="A15" s="29"/>
      <c r="B15" s="25"/>
      <c r="C15" s="3"/>
      <c r="D15" s="2"/>
      <c r="E15" s="3"/>
      <c r="F15" s="8"/>
      <c r="G15" s="8"/>
      <c r="H15" s="3"/>
      <c r="I15" s="3"/>
      <c r="J15" s="3"/>
      <c r="K15" s="3"/>
    </row>
    <row r="16" spans="1:11" x14ac:dyDescent="0.25">
      <c r="A16" s="29"/>
      <c r="B16" s="25"/>
      <c r="C16" s="3"/>
      <c r="D16" s="2"/>
      <c r="E16" s="3"/>
      <c r="F16" s="8"/>
      <c r="G16" s="8"/>
      <c r="H16" s="3"/>
      <c r="I16" s="3"/>
      <c r="J16" s="3"/>
      <c r="K16" s="3"/>
    </row>
    <row r="17" spans="1:11" x14ac:dyDescent="0.25">
      <c r="A17" s="29"/>
      <c r="B17" s="25"/>
      <c r="C17" s="3">
        <v>239</v>
      </c>
      <c r="D17" s="2" t="s">
        <v>24</v>
      </c>
      <c r="E17" s="3">
        <v>20</v>
      </c>
      <c r="F17" s="8"/>
      <c r="G17" s="8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9"/>
      <c r="B18" s="25"/>
      <c r="C18" s="3">
        <v>239</v>
      </c>
      <c r="D18" s="2" t="s">
        <v>25</v>
      </c>
      <c r="E18" s="3">
        <v>20</v>
      </c>
      <c r="F18" s="8"/>
      <c r="G18" s="8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9" t="s">
        <v>27</v>
      </c>
      <c r="B19" s="25"/>
      <c r="C19" s="3"/>
      <c r="D19" s="2"/>
      <c r="E19" s="6">
        <f>SUM(E11:E18)</f>
        <v>550</v>
      </c>
      <c r="F19" s="8"/>
      <c r="G19" s="8"/>
      <c r="H19" s="6">
        <f>SUM(H11:H18)</f>
        <v>636.79999999999995</v>
      </c>
      <c r="I19" s="6">
        <f>SUM(I11:I18)</f>
        <v>31.619999999999997</v>
      </c>
      <c r="J19" s="6">
        <f>SUM(J11:J18)</f>
        <v>26.51</v>
      </c>
      <c r="K19" s="6">
        <f>SUM(K11:K18)</f>
        <v>66.8</v>
      </c>
    </row>
    <row r="20" spans="1:11" x14ac:dyDescent="0.25">
      <c r="A20" s="29" t="s">
        <v>20</v>
      </c>
      <c r="B20" s="25"/>
      <c r="C20" s="8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29"/>
      <c r="B21" s="25" t="s">
        <v>15</v>
      </c>
      <c r="C21" s="3">
        <v>401</v>
      </c>
      <c r="D21" s="2" t="s">
        <v>35</v>
      </c>
      <c r="E21" s="3">
        <v>150</v>
      </c>
      <c r="F21" s="8"/>
      <c r="G21" s="8"/>
      <c r="H21" s="3">
        <v>75</v>
      </c>
      <c r="I21" s="3">
        <v>4.3499999999999996</v>
      </c>
      <c r="J21" s="3">
        <v>3.75</v>
      </c>
      <c r="K21" s="3">
        <v>6</v>
      </c>
    </row>
    <row r="22" spans="1:11" x14ac:dyDescent="0.25">
      <c r="A22" s="29"/>
      <c r="B22" s="25"/>
      <c r="C22" s="3">
        <v>460</v>
      </c>
      <c r="D22" s="2" t="s">
        <v>36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29"/>
      <c r="B23" s="25"/>
      <c r="C23" s="3"/>
      <c r="D23" s="8"/>
      <c r="E23" s="6">
        <f>SUM(E21:E22)</f>
        <v>200</v>
      </c>
      <c r="F23" s="8"/>
      <c r="G23" s="8"/>
      <c r="H23" s="6">
        <f t="shared" ref="H23:K23" si="0">SUM(H21:H22)</f>
        <v>260</v>
      </c>
      <c r="I23" s="6">
        <f t="shared" si="0"/>
        <v>7.89</v>
      </c>
      <c r="J23" s="6">
        <f t="shared" si="0"/>
        <v>10.32</v>
      </c>
      <c r="K23" s="6">
        <f t="shared" si="0"/>
        <v>33.870000000000005</v>
      </c>
    </row>
    <row r="24" spans="1:11" x14ac:dyDescent="0.25">
      <c r="A24" s="29"/>
      <c r="B24" s="25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29" t="s">
        <v>19</v>
      </c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29"/>
      <c r="B26" s="25" t="s">
        <v>14</v>
      </c>
      <c r="C26" s="3">
        <v>244</v>
      </c>
      <c r="D26" s="2" t="s">
        <v>44</v>
      </c>
      <c r="E26" s="3">
        <v>80</v>
      </c>
      <c r="F26" s="8"/>
      <c r="G26" s="8"/>
      <c r="H26" s="3">
        <v>36</v>
      </c>
      <c r="I26" s="3">
        <v>5.91</v>
      </c>
      <c r="J26" s="3">
        <v>0.24</v>
      </c>
      <c r="K26" s="32">
        <v>2.52</v>
      </c>
    </row>
    <row r="27" spans="1:11" x14ac:dyDescent="0.25">
      <c r="A27" s="29"/>
      <c r="B27" s="25" t="s">
        <v>15</v>
      </c>
      <c r="C27" s="3">
        <v>393</v>
      </c>
      <c r="D27" s="2" t="s">
        <v>37</v>
      </c>
      <c r="E27" s="3">
        <v>150</v>
      </c>
      <c r="F27" s="8"/>
      <c r="G27" s="8"/>
      <c r="H27" s="3">
        <v>29</v>
      </c>
      <c r="I27" s="3">
        <v>7.0000000000000007E-2</v>
      </c>
      <c r="J27" s="3">
        <v>0.01</v>
      </c>
      <c r="K27" s="3">
        <v>7.1</v>
      </c>
    </row>
    <row r="28" spans="1:11" x14ac:dyDescent="0.25">
      <c r="A28" s="29"/>
      <c r="B28" s="8"/>
      <c r="C28" s="3">
        <v>239</v>
      </c>
      <c r="D28" s="26" t="s">
        <v>25</v>
      </c>
      <c r="E28" s="9">
        <v>20</v>
      </c>
      <c r="F28" s="9"/>
      <c r="G28" s="9"/>
      <c r="H28" s="9">
        <v>70</v>
      </c>
      <c r="I28" s="3">
        <v>2.64</v>
      </c>
      <c r="J28" s="3">
        <v>0.48</v>
      </c>
      <c r="K28" s="3">
        <v>13.36</v>
      </c>
    </row>
    <row r="29" spans="1:11" x14ac:dyDescent="0.25">
      <c r="A29" s="29"/>
      <c r="B29" s="8"/>
      <c r="C29" s="3"/>
      <c r="D29" s="2"/>
      <c r="E29" s="3"/>
      <c r="F29" s="8"/>
      <c r="G29" s="8"/>
      <c r="H29" s="3"/>
      <c r="I29" s="8"/>
      <c r="J29" s="8"/>
      <c r="K29" s="8"/>
    </row>
    <row r="30" spans="1:11" x14ac:dyDescent="0.25">
      <c r="A30" s="29" t="s">
        <v>26</v>
      </c>
      <c r="B30" s="8"/>
      <c r="C30" s="8"/>
      <c r="D30" s="8"/>
      <c r="E30" s="6">
        <f>SUM(E26:E29)</f>
        <v>250</v>
      </c>
      <c r="F30" s="8"/>
      <c r="G30" s="8"/>
      <c r="H30" s="6">
        <v>135</v>
      </c>
      <c r="I30" s="6">
        <f>SUM(I26:I28)</f>
        <v>8.620000000000001</v>
      </c>
      <c r="J30" s="6">
        <f>SUM(J26:J28)</f>
        <v>0.73</v>
      </c>
      <c r="K30" s="6">
        <v>22.98</v>
      </c>
    </row>
    <row r="31" spans="1:11" x14ac:dyDescent="0.25">
      <c r="A31" s="29" t="s">
        <v>29</v>
      </c>
      <c r="B31" s="8"/>
      <c r="C31" s="8"/>
      <c r="D31" s="8"/>
      <c r="E31" s="6">
        <f>E7+E9+E19+E23+E30</f>
        <v>1485</v>
      </c>
      <c r="F31" s="8"/>
      <c r="G31" s="8"/>
      <c r="H31" s="6">
        <f>H7+H9+H19+H23+H30</f>
        <v>1495.8</v>
      </c>
      <c r="I31" s="6">
        <f>I7+I9+I19+I23+I30</f>
        <v>58.930000000000007</v>
      </c>
      <c r="J31" s="6">
        <f>J30+J23+J19+J9+J7</f>
        <v>52.47</v>
      </c>
      <c r="K31" s="6">
        <f>K30+K23+K19+K9+K7</f>
        <v>194.77</v>
      </c>
    </row>
    <row r="32" spans="1:11" x14ac:dyDescent="0.25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K3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4" t="s">
        <v>38</v>
      </c>
      <c r="C1" s="34"/>
      <c r="D1" s="34"/>
      <c r="E1" s="30" t="s">
        <v>1</v>
      </c>
      <c r="F1" s="30"/>
      <c r="G1" s="34"/>
      <c r="H1" s="34"/>
      <c r="I1" s="34"/>
      <c r="J1" s="31" t="s">
        <v>2</v>
      </c>
      <c r="K1" s="30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0" t="s">
        <v>22</v>
      </c>
      <c r="B8" s="26"/>
      <c r="C8" s="3">
        <v>399</v>
      </c>
      <c r="D8" s="2" t="s">
        <v>34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16</v>
      </c>
      <c r="C11" s="3">
        <v>45</v>
      </c>
      <c r="D11" s="2" t="s">
        <v>40</v>
      </c>
      <c r="E11" s="3">
        <v>100</v>
      </c>
      <c r="F11" s="8"/>
      <c r="G11" s="8"/>
      <c r="H11" s="3">
        <v>306.67</v>
      </c>
      <c r="I11" s="3">
        <v>20.350000000000001</v>
      </c>
      <c r="J11" s="3">
        <v>18.97</v>
      </c>
      <c r="K11" s="3">
        <v>13.48</v>
      </c>
    </row>
    <row r="12" spans="1:11" x14ac:dyDescent="0.25">
      <c r="A12" s="30"/>
      <c r="B12" s="25" t="s">
        <v>17</v>
      </c>
      <c r="C12" s="3">
        <v>85</v>
      </c>
      <c r="D12" s="2" t="s">
        <v>41</v>
      </c>
      <c r="E12" s="3">
        <v>250</v>
      </c>
      <c r="F12" s="8"/>
      <c r="G12" s="8"/>
      <c r="H12" s="3">
        <v>87.25</v>
      </c>
      <c r="I12" s="3">
        <v>2.1</v>
      </c>
      <c r="J12" s="3">
        <v>3.36</v>
      </c>
      <c r="K12" s="3">
        <v>12.14</v>
      </c>
    </row>
    <row r="13" spans="1:11" x14ac:dyDescent="0.25">
      <c r="A13" s="30"/>
      <c r="B13" s="25" t="s">
        <v>18</v>
      </c>
      <c r="C13" s="3">
        <v>350</v>
      </c>
      <c r="D13" s="2" t="s">
        <v>42</v>
      </c>
      <c r="E13" s="3">
        <v>100</v>
      </c>
      <c r="F13" s="8"/>
      <c r="G13" s="8"/>
      <c r="H13" s="3">
        <v>150</v>
      </c>
      <c r="I13" s="3">
        <v>9.4</v>
      </c>
      <c r="J13" s="33">
        <v>8.1</v>
      </c>
      <c r="K13" s="3">
        <v>9.9</v>
      </c>
    </row>
    <row r="14" spans="1:11" x14ac:dyDescent="0.25">
      <c r="A14" s="30"/>
      <c r="B14" s="25" t="s">
        <v>45</v>
      </c>
      <c r="C14" s="3">
        <v>505</v>
      </c>
      <c r="D14" s="2" t="s">
        <v>43</v>
      </c>
      <c r="E14" s="3">
        <v>180</v>
      </c>
      <c r="F14" s="8"/>
      <c r="G14" s="8"/>
      <c r="H14" s="3">
        <v>80</v>
      </c>
      <c r="I14" s="3">
        <v>0</v>
      </c>
      <c r="J14" s="3">
        <v>0</v>
      </c>
      <c r="K14" s="3">
        <v>19</v>
      </c>
    </row>
    <row r="15" spans="1:11" x14ac:dyDescent="0.25">
      <c r="A15" s="30"/>
      <c r="B15" s="25"/>
      <c r="C15" s="3">
        <v>239</v>
      </c>
      <c r="D15" s="2" t="s">
        <v>24</v>
      </c>
      <c r="E15" s="3">
        <v>25</v>
      </c>
      <c r="F15" s="8"/>
      <c r="G15" s="8"/>
      <c r="H15" s="3">
        <v>94</v>
      </c>
      <c r="I15" s="3">
        <v>3.16</v>
      </c>
      <c r="J15" s="3">
        <v>0.4</v>
      </c>
      <c r="K15" s="3">
        <v>19.32</v>
      </c>
    </row>
    <row r="16" spans="1:11" x14ac:dyDescent="0.25">
      <c r="A16" s="30"/>
      <c r="B16" s="25"/>
      <c r="C16" s="3">
        <v>239</v>
      </c>
      <c r="D16" s="2" t="s">
        <v>25</v>
      </c>
      <c r="E16" s="3">
        <v>25</v>
      </c>
      <c r="F16" s="8"/>
      <c r="G16" s="8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27</v>
      </c>
      <c r="B17" s="25"/>
      <c r="C17" s="25"/>
      <c r="D17" s="8"/>
      <c r="E17" s="6">
        <f>SUM(E11:E16)</f>
        <v>680</v>
      </c>
      <c r="F17" s="8"/>
      <c r="G17" s="8"/>
      <c r="H17" s="6">
        <v>804.92</v>
      </c>
      <c r="I17" s="6">
        <v>38.31</v>
      </c>
      <c r="J17" s="6">
        <v>31.43</v>
      </c>
      <c r="K17" s="6">
        <v>90.54</v>
      </c>
    </row>
    <row r="18" spans="1:11" x14ac:dyDescent="0.25">
      <c r="A18" s="30"/>
      <c r="B18" s="25"/>
      <c r="C18" s="25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B19" s="25"/>
      <c r="C19" s="3"/>
      <c r="D19" s="2"/>
    </row>
    <row r="20" spans="1:11" x14ac:dyDescent="0.25">
      <c r="A20" s="30" t="s">
        <v>20</v>
      </c>
      <c r="B20" s="25"/>
      <c r="C20" s="25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30"/>
      <c r="B21" s="25" t="s">
        <v>15</v>
      </c>
      <c r="C21" s="3">
        <v>401</v>
      </c>
      <c r="D21" s="2" t="s">
        <v>35</v>
      </c>
      <c r="E21" s="3">
        <v>180</v>
      </c>
      <c r="F21" s="8"/>
      <c r="G21" s="8"/>
      <c r="H21" s="3">
        <v>90</v>
      </c>
      <c r="I21" s="3">
        <v>5.22</v>
      </c>
      <c r="J21" s="3">
        <v>4.5</v>
      </c>
      <c r="K21" s="3">
        <v>7.2</v>
      </c>
    </row>
    <row r="22" spans="1:11" x14ac:dyDescent="0.25">
      <c r="A22" s="30"/>
      <c r="B22" s="25"/>
      <c r="C22" s="3">
        <v>460</v>
      </c>
      <c r="D22" s="2" t="s">
        <v>36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30" t="s">
        <v>46</v>
      </c>
      <c r="B23" s="25"/>
      <c r="C23" s="3"/>
      <c r="D23" s="8"/>
      <c r="E23" s="6">
        <f>SUM(E21:E22)</f>
        <v>230</v>
      </c>
      <c r="F23" s="8"/>
      <c r="G23" s="8"/>
      <c r="H23" s="6">
        <f t="shared" ref="H23:K23" si="0">SUM(H21:H22)</f>
        <v>275</v>
      </c>
      <c r="I23" s="6">
        <f t="shared" si="0"/>
        <v>8.76</v>
      </c>
      <c r="J23" s="6">
        <v>11.07</v>
      </c>
      <c r="K23" s="6">
        <f t="shared" si="0"/>
        <v>35.07</v>
      </c>
    </row>
    <row r="24" spans="1:11" x14ac:dyDescent="0.25">
      <c r="A24" s="30"/>
      <c r="B24" s="25"/>
      <c r="C24" s="25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30" t="s">
        <v>19</v>
      </c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/>
      <c r="B26" s="25" t="s">
        <v>14</v>
      </c>
      <c r="C26" s="3">
        <v>244</v>
      </c>
      <c r="D26" s="2" t="s">
        <v>44</v>
      </c>
      <c r="E26" s="3">
        <v>100</v>
      </c>
      <c r="F26" s="8"/>
      <c r="G26" s="8"/>
      <c r="H26" s="3">
        <v>45</v>
      </c>
      <c r="I26" s="3">
        <v>7.39</v>
      </c>
      <c r="J26" s="3">
        <v>0.31</v>
      </c>
      <c r="K26" s="3">
        <v>3.18</v>
      </c>
    </row>
    <row r="27" spans="1:11" x14ac:dyDescent="0.25">
      <c r="A27" s="30"/>
      <c r="B27" s="25"/>
      <c r="C27" s="3">
        <v>393</v>
      </c>
      <c r="D27" s="2" t="s">
        <v>37</v>
      </c>
      <c r="E27" s="3">
        <v>180</v>
      </c>
      <c r="F27" s="8"/>
      <c r="G27" s="8"/>
      <c r="H27" s="3">
        <v>41</v>
      </c>
      <c r="I27" s="3">
        <v>0.12</v>
      </c>
      <c r="J27" s="3">
        <v>0.02</v>
      </c>
      <c r="K27" s="3">
        <v>10.199999999999999</v>
      </c>
    </row>
    <row r="28" spans="1:11" x14ac:dyDescent="0.25">
      <c r="A28" s="30"/>
      <c r="B28" s="25" t="s">
        <v>15</v>
      </c>
      <c r="C28" s="3">
        <v>239</v>
      </c>
      <c r="D28" s="26" t="s">
        <v>25</v>
      </c>
      <c r="E28" s="3">
        <v>25</v>
      </c>
      <c r="F28" s="8"/>
      <c r="G28" s="8"/>
      <c r="H28" s="3">
        <v>87</v>
      </c>
      <c r="I28" s="3">
        <v>3.3</v>
      </c>
      <c r="J28" s="3">
        <v>0.6</v>
      </c>
      <c r="K28" s="3">
        <v>16.7</v>
      </c>
    </row>
    <row r="29" spans="1:11" x14ac:dyDescent="0.25">
      <c r="A29" s="30"/>
      <c r="B29" s="25"/>
      <c r="C29" s="3"/>
      <c r="D29" s="2"/>
      <c r="E29" s="3"/>
      <c r="F29" s="8"/>
      <c r="G29" s="8"/>
      <c r="H29" s="3"/>
      <c r="I29" s="3"/>
      <c r="J29" s="3"/>
      <c r="K29" s="3"/>
    </row>
    <row r="30" spans="1:11" x14ac:dyDescent="0.25">
      <c r="A30" s="30" t="s">
        <v>26</v>
      </c>
      <c r="B30" s="25"/>
      <c r="C30" s="25"/>
      <c r="D30" s="8"/>
      <c r="E30" s="6">
        <f>SUM(E26:E29)</f>
        <v>305</v>
      </c>
      <c r="F30" s="8"/>
      <c r="G30" s="8"/>
      <c r="H30" s="6">
        <f>SUM(H26:H29)</f>
        <v>173</v>
      </c>
      <c r="I30" s="6">
        <f>SUM(I26:I29)</f>
        <v>10.809999999999999</v>
      </c>
      <c r="J30" s="6">
        <f>SUM(J26:J29)</f>
        <v>0.92999999999999994</v>
      </c>
      <c r="K30" s="6">
        <f>SUM(K26:K29)</f>
        <v>30.08</v>
      </c>
    </row>
    <row r="31" spans="1:11" x14ac:dyDescent="0.25">
      <c r="A31" s="30" t="s">
        <v>29</v>
      </c>
      <c r="B31" s="25"/>
      <c r="C31" s="25"/>
      <c r="D31" s="8"/>
      <c r="E31" s="6">
        <f>E7+E9+E17+E23+E30</f>
        <v>1792</v>
      </c>
      <c r="F31" s="8"/>
      <c r="G31" s="8"/>
      <c r="H31" s="6">
        <f>H7+H9+H17+H23+H30</f>
        <v>1805.42</v>
      </c>
      <c r="I31" s="6">
        <f>I7+I9+I17+I23+I30</f>
        <v>70.77</v>
      </c>
      <c r="J31" s="6">
        <f>J30+J23+J17+J9+J7</f>
        <v>61.19</v>
      </c>
      <c r="K31" s="6">
        <f>K30+K23+K17+K9+K7</f>
        <v>240.71</v>
      </c>
    </row>
    <row r="32" spans="1:11" x14ac:dyDescent="0.25">
      <c r="A32" s="25"/>
      <c r="B32" s="25"/>
      <c r="C32" s="25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27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D22" sqref="D2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4" t="s">
        <v>38</v>
      </c>
      <c r="C1" s="34"/>
      <c r="D1" s="34"/>
      <c r="E1" s="30" t="s">
        <v>1</v>
      </c>
      <c r="F1" s="30"/>
      <c r="G1" s="34"/>
      <c r="H1" s="34"/>
      <c r="I1" s="34"/>
      <c r="J1" s="31" t="s">
        <v>2</v>
      </c>
      <c r="K1" s="30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0" t="s">
        <v>22</v>
      </c>
      <c r="B8" s="26"/>
      <c r="C8" s="3">
        <v>399</v>
      </c>
      <c r="D8" s="2" t="s">
        <v>34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16</v>
      </c>
      <c r="C11" s="3">
        <v>45</v>
      </c>
      <c r="D11" s="2" t="s">
        <v>40</v>
      </c>
      <c r="E11" s="3">
        <v>100</v>
      </c>
      <c r="F11" s="8"/>
      <c r="G11" s="8"/>
      <c r="H11" s="3">
        <v>306.67</v>
      </c>
      <c r="I11" s="3">
        <v>20.350000000000001</v>
      </c>
      <c r="J11" s="3">
        <v>18.97</v>
      </c>
      <c r="K11" s="3">
        <v>13.48</v>
      </c>
    </row>
    <row r="12" spans="1:11" x14ac:dyDescent="0.25">
      <c r="A12" s="30"/>
      <c r="B12" s="25" t="s">
        <v>17</v>
      </c>
      <c r="C12" s="3">
        <v>85</v>
      </c>
      <c r="D12" s="2" t="s">
        <v>41</v>
      </c>
      <c r="E12" s="3">
        <v>250</v>
      </c>
      <c r="F12" s="8"/>
      <c r="G12" s="8"/>
      <c r="H12" s="3">
        <v>87.25</v>
      </c>
      <c r="I12" s="3">
        <v>2.1</v>
      </c>
      <c r="J12" s="3">
        <v>3.36</v>
      </c>
      <c r="K12" s="3">
        <v>12.14</v>
      </c>
    </row>
    <row r="13" spans="1:11" x14ac:dyDescent="0.25">
      <c r="A13" s="30"/>
      <c r="B13" s="25" t="s">
        <v>18</v>
      </c>
      <c r="C13" s="3">
        <v>350</v>
      </c>
      <c r="D13" s="2" t="s">
        <v>42</v>
      </c>
      <c r="E13" s="3">
        <v>100</v>
      </c>
      <c r="F13" s="8"/>
      <c r="G13" s="8"/>
      <c r="H13" s="3">
        <v>150</v>
      </c>
      <c r="I13" s="3">
        <v>9.4</v>
      </c>
      <c r="J13" s="33">
        <v>8.1</v>
      </c>
      <c r="K13" s="3">
        <v>9.9</v>
      </c>
    </row>
    <row r="14" spans="1:11" x14ac:dyDescent="0.25">
      <c r="A14" s="30"/>
      <c r="B14" s="25" t="s">
        <v>45</v>
      </c>
      <c r="C14" s="3">
        <v>505</v>
      </c>
      <c r="D14" s="2" t="s">
        <v>43</v>
      </c>
      <c r="E14" s="3">
        <v>180</v>
      </c>
      <c r="F14" s="8"/>
      <c r="G14" s="8"/>
      <c r="H14" s="3">
        <v>80</v>
      </c>
      <c r="I14" s="3">
        <v>0</v>
      </c>
      <c r="J14" s="3">
        <v>0</v>
      </c>
      <c r="K14" s="3">
        <v>19</v>
      </c>
    </row>
    <row r="15" spans="1:11" x14ac:dyDescent="0.25">
      <c r="A15" s="30"/>
      <c r="B15" s="25"/>
      <c r="C15" s="3">
        <v>239</v>
      </c>
      <c r="D15" s="2" t="s">
        <v>24</v>
      </c>
      <c r="E15" s="3">
        <v>25</v>
      </c>
      <c r="F15" s="8"/>
      <c r="G15" s="8"/>
      <c r="H15" s="3">
        <v>94</v>
      </c>
      <c r="I15" s="3">
        <v>3.16</v>
      </c>
      <c r="J15" s="3">
        <v>0.4</v>
      </c>
      <c r="K15" s="3">
        <v>19.32</v>
      </c>
    </row>
    <row r="16" spans="1:11" x14ac:dyDescent="0.25">
      <c r="A16" s="30"/>
      <c r="B16" s="25"/>
      <c r="C16" s="3">
        <v>239</v>
      </c>
      <c r="D16" s="2" t="s">
        <v>25</v>
      </c>
      <c r="E16" s="3">
        <v>25</v>
      </c>
      <c r="F16" s="8"/>
      <c r="G16" s="8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27</v>
      </c>
      <c r="B17" s="25"/>
      <c r="C17" s="25"/>
      <c r="D17" s="8"/>
      <c r="E17" s="6">
        <f>SUM(E11:E16)</f>
        <v>680</v>
      </c>
      <c r="F17" s="8"/>
      <c r="G17" s="8"/>
      <c r="H17" s="6">
        <v>804.92</v>
      </c>
      <c r="I17" s="6">
        <v>38.31</v>
      </c>
      <c r="J17" s="6">
        <v>31.43</v>
      </c>
      <c r="K17" s="6">
        <v>90.54</v>
      </c>
    </row>
    <row r="18" spans="1:11" x14ac:dyDescent="0.25">
      <c r="A18" s="30"/>
      <c r="B18" s="25"/>
      <c r="C18" s="25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B19" s="25"/>
      <c r="C19" s="3"/>
      <c r="D19" s="2"/>
    </row>
    <row r="20" spans="1:11" x14ac:dyDescent="0.25">
      <c r="A20" s="30" t="s">
        <v>20</v>
      </c>
      <c r="B20" s="25"/>
      <c r="C20" s="25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30"/>
      <c r="B21" s="25" t="s">
        <v>15</v>
      </c>
      <c r="C21" s="3">
        <v>401</v>
      </c>
      <c r="D21" s="2" t="s">
        <v>35</v>
      </c>
      <c r="E21" s="3">
        <v>180</v>
      </c>
      <c r="F21" s="8"/>
      <c r="G21" s="8"/>
      <c r="H21" s="3">
        <v>90</v>
      </c>
      <c r="I21" s="3">
        <v>5.22</v>
      </c>
      <c r="J21" s="3">
        <v>4.5</v>
      </c>
      <c r="K21" s="3">
        <v>7.2</v>
      </c>
    </row>
    <row r="22" spans="1:11" x14ac:dyDescent="0.25">
      <c r="A22" s="30"/>
      <c r="B22" s="25"/>
      <c r="C22" s="3">
        <v>460</v>
      </c>
      <c r="D22" s="2" t="s">
        <v>36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30" t="s">
        <v>46</v>
      </c>
      <c r="B23" s="25"/>
      <c r="C23" s="3"/>
      <c r="D23" s="8"/>
      <c r="E23" s="6">
        <f>SUM(E21:E22)</f>
        <v>230</v>
      </c>
      <c r="F23" s="8"/>
      <c r="G23" s="8"/>
      <c r="H23" s="6">
        <f t="shared" ref="H23:K23" si="0">SUM(H21:H22)</f>
        <v>275</v>
      </c>
      <c r="I23" s="6">
        <f t="shared" si="0"/>
        <v>8.76</v>
      </c>
      <c r="J23" s="6">
        <v>11.07</v>
      </c>
      <c r="K23" s="6">
        <f t="shared" si="0"/>
        <v>35.07</v>
      </c>
    </row>
    <row r="24" spans="1:11" x14ac:dyDescent="0.25">
      <c r="A24" s="30"/>
      <c r="B24" s="25"/>
      <c r="C24" s="25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30" t="s">
        <v>19</v>
      </c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/>
      <c r="B26" s="25" t="s">
        <v>14</v>
      </c>
      <c r="C26" s="3">
        <v>244</v>
      </c>
      <c r="D26" s="2" t="s">
        <v>44</v>
      </c>
      <c r="E26" s="3">
        <v>100</v>
      </c>
      <c r="F26" s="8"/>
      <c r="G26" s="8"/>
      <c r="H26" s="3">
        <v>45</v>
      </c>
      <c r="I26" s="3">
        <v>7.39</v>
      </c>
      <c r="J26" s="3">
        <v>0.31</v>
      </c>
      <c r="K26" s="3">
        <v>3.18</v>
      </c>
    </row>
    <row r="27" spans="1:11" x14ac:dyDescent="0.25">
      <c r="A27" s="30"/>
      <c r="B27" s="25"/>
      <c r="C27" s="3">
        <v>393</v>
      </c>
      <c r="D27" s="2" t="s">
        <v>37</v>
      </c>
      <c r="E27" s="3">
        <v>180</v>
      </c>
      <c r="F27" s="8"/>
      <c r="G27" s="8"/>
      <c r="H27" s="3">
        <v>41</v>
      </c>
      <c r="I27" s="3">
        <v>0.12</v>
      </c>
      <c r="J27" s="3">
        <v>0.02</v>
      </c>
      <c r="K27" s="3">
        <v>10.199999999999999</v>
      </c>
    </row>
    <row r="28" spans="1:11" x14ac:dyDescent="0.25">
      <c r="A28" s="30"/>
      <c r="B28" s="25" t="s">
        <v>15</v>
      </c>
      <c r="C28" s="3">
        <v>239</v>
      </c>
      <c r="D28" s="26" t="s">
        <v>25</v>
      </c>
      <c r="E28" s="3">
        <v>25</v>
      </c>
      <c r="F28" s="8"/>
      <c r="G28" s="8"/>
      <c r="H28" s="3">
        <v>87</v>
      </c>
      <c r="I28" s="3">
        <v>3.3</v>
      </c>
      <c r="J28" s="3">
        <v>0.6</v>
      </c>
      <c r="K28" s="3">
        <v>16.7</v>
      </c>
    </row>
    <row r="29" spans="1:11" x14ac:dyDescent="0.25">
      <c r="A29" s="30"/>
      <c r="B29" s="25"/>
      <c r="C29" s="3"/>
      <c r="D29" s="2"/>
      <c r="E29" s="3"/>
      <c r="F29" s="8"/>
      <c r="G29" s="8"/>
      <c r="H29" s="3"/>
      <c r="I29" s="3"/>
      <c r="J29" s="3"/>
      <c r="K29" s="3"/>
    </row>
    <row r="30" spans="1:11" x14ac:dyDescent="0.25">
      <c r="A30" s="30" t="s">
        <v>26</v>
      </c>
      <c r="B30" s="25"/>
      <c r="C30" s="25"/>
      <c r="D30" s="8"/>
      <c r="E30" s="6">
        <f>SUM(E26:E29)</f>
        <v>305</v>
      </c>
      <c r="F30" s="8"/>
      <c r="G30" s="8"/>
      <c r="H30" s="6">
        <f>SUM(H26:H29)</f>
        <v>173</v>
      </c>
      <c r="I30" s="6">
        <f>SUM(I26:I29)</f>
        <v>10.809999999999999</v>
      </c>
      <c r="J30" s="6">
        <f>SUM(J26:J29)</f>
        <v>0.92999999999999994</v>
      </c>
      <c r="K30" s="6">
        <f>SUM(K26:K29)</f>
        <v>30.08</v>
      </c>
    </row>
    <row r="31" spans="1:11" x14ac:dyDescent="0.25">
      <c r="A31" s="30" t="s">
        <v>29</v>
      </c>
      <c r="B31" s="25"/>
      <c r="C31" s="25"/>
      <c r="D31" s="8"/>
      <c r="E31" s="6">
        <f>E7+E9+E17+E23+E30</f>
        <v>1792</v>
      </c>
      <c r="F31" s="8"/>
      <c r="G31" s="8"/>
      <c r="H31" s="6">
        <f>H7+H9+H17+H23+H30</f>
        <v>1805.42</v>
      </c>
      <c r="I31" s="6">
        <f>I7+I9+I17+I23+I30</f>
        <v>70.77</v>
      </c>
      <c r="J31" s="6">
        <f>J30+J23+J17+J9+J7</f>
        <v>61.19</v>
      </c>
      <c r="K31" s="6">
        <f>K30+K23+K17+K9+K7</f>
        <v>240.71</v>
      </c>
    </row>
    <row r="32" spans="1:11" x14ac:dyDescent="0.25">
      <c r="A32" s="25"/>
      <c r="B32" s="25"/>
      <c r="C32" s="25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2024-09-17T03:35:33Z</dcterms:modified>
</cp:coreProperties>
</file>