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29" i="3" l="1"/>
  <c r="E29" i="3"/>
  <c r="K24" i="3"/>
  <c r="J24" i="3"/>
  <c r="I24" i="3"/>
  <c r="I30" i="3" s="1"/>
  <c r="H24" i="3"/>
  <c r="E24" i="3"/>
  <c r="K7" i="3"/>
  <c r="J7" i="3"/>
  <c r="I7" i="3"/>
  <c r="E7" i="3"/>
  <c r="E28" i="9" l="1"/>
  <c r="K23" i="9"/>
  <c r="J23" i="9"/>
  <c r="I23" i="9"/>
  <c r="E23" i="9"/>
  <c r="H7" i="9"/>
  <c r="K7" i="9"/>
  <c r="I7" i="9"/>
  <c r="J7" i="9"/>
  <c r="E7" i="9"/>
  <c r="H29" i="8"/>
  <c r="E29" i="8"/>
  <c r="K24" i="8"/>
  <c r="J24" i="8"/>
  <c r="I24" i="8"/>
  <c r="H24" i="8"/>
  <c r="E24" i="8"/>
  <c r="K7" i="8"/>
  <c r="J7" i="8"/>
  <c r="I7" i="8"/>
  <c r="I30" i="8" s="1"/>
  <c r="E7" i="8"/>
  <c r="J29" i="9" l="1"/>
  <c r="K29" i="9"/>
</calcChain>
</file>

<file path=xl/sharedStrings.xml><?xml version="1.0" encoding="utf-8"?>
<sst xmlns="http://schemas.openxmlformats.org/spreadsheetml/2006/main" count="152" uniqueCount="51">
  <si>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</si>
  <si>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</si>
  <si>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</si>
  <si>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</si>
  <si>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</si>
  <si>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</si>
  <si>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</si>
  <si>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</si>
  <si>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</si>
  <si>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</si>
  <si>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</si>
  <si>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</si>
  <si>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</si>
  <si>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</si>
  <si>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</si>
  <si>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</si>
  <si>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</si>
  <si>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</si>
  <si>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</si>
  <si>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</si>
  <si>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</si>
  <si>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</si>
  <si>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</si>
  <si>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</si>
  <si>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</si>
  <si>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</si>
  <si>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</si>
  <si>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</si>
  <si>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</si>
  <si>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</si>
  <si>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</si>
  <si>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</si>
  <si>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</si>
  <si>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МБДОУ д/с № 306</t>
  </si>
  <si>
    <t>Яблоки свежие</t>
  </si>
  <si>
    <t>Компот из сушеных фруктов (компотная смесь)</t>
  </si>
  <si>
    <t>Печенье</t>
  </si>
  <si>
    <t>Компот из сушенных фруктов (компотная смесь)</t>
  </si>
  <si>
    <t>Каша пшенная  молочная жидкая</t>
  </si>
  <si>
    <t>Бутерброд с маслом</t>
  </si>
  <si>
    <t>Борщ с фасолью и картофелем</t>
  </si>
  <si>
    <t>Пюре картофельное</t>
  </si>
  <si>
    <t>4,16</t>
  </si>
  <si>
    <t>Язык отварной</t>
  </si>
  <si>
    <t>Соус сметанный</t>
  </si>
  <si>
    <t>Пицца</t>
  </si>
  <si>
    <t>Чай с лимоном</t>
  </si>
  <si>
    <t>Каша пшенная молочная жидкая</t>
  </si>
  <si>
    <t>499.5</t>
  </si>
  <si>
    <t>5,1</t>
  </si>
  <si>
    <t>7,58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</si>
</sst>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B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4" t="s">
        <v>33</v>
      </c>
      <c r="C1" s="34"/>
      <c r="D1" s="34"/>
      <c r="E1" s="24" t="s">
        <v>1</v>
      </c>
      <c r="F1" s="24"/>
      <c r="G1" s="34"/>
      <c r="H1" s="34"/>
      <c r="I1" s="34"/>
      <c r="J1" s="26" t="s">
        <v>2</v>
      </c>
      <c r="K1" s="24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4"/>
      <c r="B4" s="28" t="s">
        <v>14</v>
      </c>
      <c r="C4" s="4">
        <v>96</v>
      </c>
      <c r="D4" s="2" t="s">
        <v>38</v>
      </c>
      <c r="E4" s="4">
        <v>150</v>
      </c>
      <c r="F4" s="28"/>
      <c r="G4" s="28"/>
      <c r="H4" s="8">
        <v>166</v>
      </c>
      <c r="I4" s="8">
        <v>4.41</v>
      </c>
      <c r="J4" s="8">
        <v>5.31</v>
      </c>
      <c r="K4" s="8">
        <v>25.03</v>
      </c>
    </row>
    <row r="5" spans="1:11" ht="15.75" x14ac:dyDescent="0.25">
      <c r="A5" s="24"/>
      <c r="B5" s="28" t="s">
        <v>15</v>
      </c>
      <c r="C5" s="16">
        <v>395</v>
      </c>
      <c r="D5" s="12" t="s">
        <v>31</v>
      </c>
      <c r="E5" s="5">
        <v>150</v>
      </c>
      <c r="F5" s="28"/>
      <c r="G5" s="28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8"/>
      <c r="C6" s="16">
        <v>1</v>
      </c>
      <c r="D6" s="3" t="s">
        <v>39</v>
      </c>
      <c r="E6" s="4">
        <v>35</v>
      </c>
      <c r="F6" s="28"/>
      <c r="G6" s="28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24" t="s">
        <v>28</v>
      </c>
      <c r="B7" s="28"/>
      <c r="C7" s="4"/>
      <c r="D7" s="28"/>
      <c r="E7" s="6">
        <f>SUM(E4:E6)</f>
        <v>335</v>
      </c>
      <c r="F7" s="28"/>
      <c r="G7" s="28"/>
      <c r="H7" s="6">
        <f t="shared" ref="H7" si="0">SUM(H4:H6)</f>
        <v>372</v>
      </c>
      <c r="I7" s="15">
        <f t="shared" ref="I7" si="1">SUM(I4:I6)</f>
        <v>9.1999999999999993</v>
      </c>
      <c r="J7" s="15">
        <f t="shared" ref="J7:K7" si="2">SUM(J4:J6)</f>
        <v>14.86</v>
      </c>
      <c r="K7" s="6">
        <f t="shared" si="2"/>
        <v>50.28</v>
      </c>
    </row>
    <row r="8" spans="1:11" x14ac:dyDescent="0.25">
      <c r="A8" s="24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B9" s="28"/>
      <c r="C9" s="29">
        <v>368</v>
      </c>
      <c r="D9" s="2" t="s">
        <v>34</v>
      </c>
      <c r="E9" s="29">
        <v>75</v>
      </c>
      <c r="F9" s="29"/>
      <c r="G9" s="29"/>
      <c r="H9" s="29">
        <v>33</v>
      </c>
      <c r="I9" s="29">
        <v>0.3</v>
      </c>
      <c r="J9" s="29">
        <v>0.3</v>
      </c>
      <c r="K9" s="29">
        <v>7.35</v>
      </c>
    </row>
    <row r="10" spans="1:11" x14ac:dyDescent="0.25">
      <c r="A10" s="24" t="s">
        <v>30</v>
      </c>
      <c r="B10" s="28"/>
      <c r="C10" s="28"/>
      <c r="D10" s="28"/>
      <c r="E10" s="27">
        <v>75</v>
      </c>
      <c r="F10" s="27"/>
      <c r="G10" s="27"/>
      <c r="H10" s="27">
        <v>33</v>
      </c>
      <c r="I10" s="27">
        <v>0.3</v>
      </c>
      <c r="J10" s="27">
        <v>0.3</v>
      </c>
      <c r="K10" s="27">
        <v>7.35</v>
      </c>
    </row>
    <row r="11" spans="1:11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4"/>
      <c r="B12" s="28" t="s">
        <v>17</v>
      </c>
      <c r="C12" s="4">
        <v>63</v>
      </c>
      <c r="D12" s="2" t="s">
        <v>40</v>
      </c>
      <c r="E12" s="4">
        <v>200</v>
      </c>
      <c r="F12" s="28"/>
      <c r="G12" s="28"/>
      <c r="H12" s="4">
        <v>95</v>
      </c>
      <c r="I12" s="4">
        <v>2.84</v>
      </c>
      <c r="J12" s="4">
        <v>4.08</v>
      </c>
      <c r="K12" s="4">
        <v>11.62</v>
      </c>
    </row>
    <row r="13" spans="1:11" x14ac:dyDescent="0.25">
      <c r="A13" s="24"/>
      <c r="B13" s="28" t="s">
        <v>18</v>
      </c>
      <c r="C13" s="4">
        <v>321</v>
      </c>
      <c r="D13" s="17" t="s">
        <v>41</v>
      </c>
      <c r="E13" s="4">
        <v>130</v>
      </c>
      <c r="F13" s="28"/>
      <c r="G13" s="28"/>
      <c r="H13" s="4">
        <v>118</v>
      </c>
      <c r="I13" s="4">
        <v>2.65</v>
      </c>
      <c r="J13" s="31" t="s">
        <v>42</v>
      </c>
      <c r="K13" s="4">
        <v>17.71</v>
      </c>
    </row>
    <row r="14" spans="1:11" x14ac:dyDescent="0.25">
      <c r="A14" s="25"/>
      <c r="B14" s="28"/>
      <c r="C14" s="4">
        <v>354</v>
      </c>
      <c r="D14" s="2" t="s">
        <v>44</v>
      </c>
      <c r="E14" s="4">
        <v>15</v>
      </c>
      <c r="F14" s="28"/>
      <c r="G14" s="28"/>
      <c r="H14" s="4">
        <v>11.1</v>
      </c>
      <c r="I14" s="4">
        <v>0.21</v>
      </c>
      <c r="J14" s="4">
        <v>0.75</v>
      </c>
      <c r="K14" s="4">
        <v>0.88</v>
      </c>
    </row>
    <row r="15" spans="1:11" x14ac:dyDescent="0.25">
      <c r="A15" s="24"/>
      <c r="C15" s="4">
        <v>407</v>
      </c>
      <c r="D15" s="2" t="s">
        <v>43</v>
      </c>
      <c r="E15" s="4">
        <v>60</v>
      </c>
      <c r="F15" s="28"/>
      <c r="G15" s="28"/>
      <c r="H15" s="4">
        <v>163.80000000000001</v>
      </c>
      <c r="I15" s="4">
        <v>16.940000000000001</v>
      </c>
      <c r="J15" s="4">
        <v>10.64</v>
      </c>
      <c r="K15" s="4">
        <v>0</v>
      </c>
    </row>
    <row r="16" spans="1:11" ht="30" x14ac:dyDescent="0.25">
      <c r="A16" s="25"/>
      <c r="B16" s="28" t="s">
        <v>15</v>
      </c>
      <c r="C16" s="4">
        <v>376</v>
      </c>
      <c r="D16" s="2" t="s">
        <v>35</v>
      </c>
      <c r="E16" s="4">
        <v>180</v>
      </c>
      <c r="F16" s="28"/>
      <c r="G16" s="28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8"/>
      <c r="C17" s="4">
        <v>239</v>
      </c>
      <c r="D17" s="2" t="s">
        <v>24</v>
      </c>
      <c r="E17" s="4">
        <v>20</v>
      </c>
      <c r="F17" s="28"/>
      <c r="G17" s="28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8"/>
      <c r="C18" s="4">
        <v>239</v>
      </c>
      <c r="D18" s="2" t="s">
        <v>25</v>
      </c>
      <c r="E18" s="4">
        <v>20</v>
      </c>
      <c r="F18" s="28"/>
      <c r="G18" s="28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8"/>
      <c r="C19" s="4"/>
      <c r="D19" s="2"/>
      <c r="E19" s="7">
        <v>625</v>
      </c>
      <c r="F19" s="28"/>
      <c r="G19" s="28"/>
      <c r="H19" s="7">
        <v>606.9</v>
      </c>
      <c r="I19" s="7">
        <v>27.26</v>
      </c>
      <c r="J19" s="7">
        <v>20.329999999999998</v>
      </c>
      <c r="K19" s="7">
        <v>78.22</v>
      </c>
    </row>
    <row r="20" spans="1:11" x14ac:dyDescent="0.25">
      <c r="A20" s="24" t="s">
        <v>20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4"/>
      <c r="B21" s="28" t="s">
        <v>15</v>
      </c>
      <c r="C21" s="4">
        <v>400</v>
      </c>
      <c r="D21" s="2" t="s">
        <v>32</v>
      </c>
      <c r="E21" s="4">
        <v>150</v>
      </c>
      <c r="F21" s="28"/>
      <c r="G21" s="28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8"/>
      <c r="C22" s="4">
        <v>609</v>
      </c>
      <c r="D22" s="35" t="s">
        <v>36</v>
      </c>
      <c r="E22" s="4">
        <v>20</v>
      </c>
      <c r="F22" s="28"/>
      <c r="G22" s="28"/>
      <c r="H22" s="4">
        <v>83.4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8"/>
      <c r="C23" s="4"/>
      <c r="D23" s="28"/>
      <c r="E23" s="7">
        <f>SUM(E21:E22)</f>
        <v>170</v>
      </c>
      <c r="F23" s="28"/>
      <c r="G23" s="28"/>
      <c r="H23" s="7">
        <v>185.4</v>
      </c>
      <c r="I23" s="7">
        <f t="shared" ref="I23:K23" si="3">SUM(I21:I22)</f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4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/>
      <c r="B26" s="28" t="s">
        <v>14</v>
      </c>
      <c r="C26" s="4">
        <v>568</v>
      </c>
      <c r="D26" s="2" t="s">
        <v>45</v>
      </c>
      <c r="E26" s="4">
        <v>55</v>
      </c>
      <c r="F26" s="28"/>
      <c r="G26" s="28"/>
      <c r="H26" s="4">
        <v>129.5</v>
      </c>
      <c r="I26" s="4">
        <v>5.0999999999999996</v>
      </c>
      <c r="J26" s="4">
        <v>5.4</v>
      </c>
      <c r="K26" s="4">
        <v>15.1</v>
      </c>
    </row>
    <row r="27" spans="1:11" x14ac:dyDescent="0.25">
      <c r="A27" s="24"/>
      <c r="B27" s="28"/>
      <c r="C27" s="4">
        <v>393</v>
      </c>
      <c r="D27" s="2" t="s">
        <v>46</v>
      </c>
      <c r="E27" s="4">
        <v>150</v>
      </c>
      <c r="F27" s="28"/>
      <c r="G27" s="28"/>
      <c r="H27" s="4">
        <v>29</v>
      </c>
      <c r="I27" s="4">
        <v>7.0000000000000007E-2</v>
      </c>
      <c r="J27" s="4">
        <v>0.01</v>
      </c>
      <c r="K27" s="4">
        <v>7.1</v>
      </c>
    </row>
    <row r="28" spans="1:11" x14ac:dyDescent="0.25">
      <c r="A28" s="24" t="s">
        <v>26</v>
      </c>
      <c r="B28" s="28"/>
      <c r="C28" s="28"/>
      <c r="D28" s="28"/>
      <c r="E28" s="7">
        <f>SUM(E26:E27)</f>
        <v>205</v>
      </c>
      <c r="F28" s="28"/>
      <c r="G28" s="28"/>
      <c r="H28" s="7">
        <v>158.5</v>
      </c>
      <c r="I28" s="7">
        <v>5.17</v>
      </c>
      <c r="J28" s="7">
        <v>5.41</v>
      </c>
      <c r="K28" s="7">
        <v>22.2</v>
      </c>
    </row>
    <row r="29" spans="1:11" x14ac:dyDescent="0.25">
      <c r="A29" s="24" t="s">
        <v>29</v>
      </c>
      <c r="B29" s="28"/>
      <c r="C29" s="28"/>
      <c r="D29" s="28"/>
      <c r="E29" s="7">
        <v>1410</v>
      </c>
      <c r="F29" s="28"/>
      <c r="G29" s="28"/>
      <c r="H29" s="7">
        <v>1355.8</v>
      </c>
      <c r="I29" s="7">
        <v>48.91</v>
      </c>
      <c r="J29" s="7">
        <f>J28+J23+J19+J9+J7</f>
        <v>47.739999999999995</v>
      </c>
      <c r="K29" s="7">
        <f>K28+K23+K19+K9+K7</f>
        <v>181.92</v>
      </c>
    </row>
    <row r="30" spans="1:1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18"/>
      <c r="B31" s="19"/>
      <c r="C31" s="20"/>
      <c r="D31" s="21"/>
      <c r="E31" s="20"/>
      <c r="F31" s="19"/>
      <c r="G31" s="19"/>
      <c r="H31" s="20"/>
      <c r="I31" s="20"/>
      <c r="J31" s="20"/>
      <c r="K31" s="20"/>
    </row>
    <row r="32" spans="1:11" x14ac:dyDescent="0.25">
      <c r="A32" s="18"/>
      <c r="B32" s="19"/>
      <c r="C32" s="19"/>
      <c r="D32" s="19"/>
      <c r="E32" s="22"/>
      <c r="F32" s="19"/>
      <c r="G32" s="19"/>
      <c r="H32" s="22"/>
      <c r="I32" s="22"/>
      <c r="J32" s="22"/>
      <c r="K32" s="22"/>
    </row>
    <row r="33" spans="1:11" x14ac:dyDescent="0.25">
      <c r="A33" s="18"/>
      <c r="B33" s="19"/>
      <c r="C33" s="19"/>
      <c r="D33" s="19"/>
      <c r="E33" s="22"/>
      <c r="F33" s="19"/>
      <c r="G33" s="19"/>
      <c r="H33" s="22"/>
      <c r="I33" s="22"/>
      <c r="J33" s="22"/>
      <c r="K33" s="22"/>
    </row>
    <row r="34" spans="1:11" s="11" customFormat="1" x14ac:dyDescent="0.25">
      <c r="A34" s="18"/>
      <c r="B34" s="18"/>
      <c r="C34" s="18"/>
      <c r="D34" s="18"/>
      <c r="E34" s="23"/>
      <c r="F34" s="18"/>
      <c r="G34" s="18"/>
      <c r="H34" s="18"/>
      <c r="I34" s="18"/>
      <c r="J34" s="18"/>
      <c r="K34" s="18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18" sqref="C1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4" t="s">
        <v>33</v>
      </c>
      <c r="C1" s="34"/>
      <c r="D1" s="34"/>
      <c r="E1" s="24" t="s">
        <v>1</v>
      </c>
      <c r="F1" s="24"/>
      <c r="G1" s="34"/>
      <c r="H1" s="34"/>
      <c r="I1" s="34"/>
      <c r="J1" s="26" t="s">
        <v>2</v>
      </c>
      <c r="K1" s="24">
        <v>20</v>
      </c>
    </row>
    <row r="2" spans="1:12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2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15.75" x14ac:dyDescent="0.25">
      <c r="A4" s="24"/>
      <c r="B4" s="28" t="s">
        <v>14</v>
      </c>
      <c r="C4" s="4">
        <v>96</v>
      </c>
      <c r="D4" s="2" t="s">
        <v>47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2" ht="15.75" x14ac:dyDescent="0.25">
      <c r="A5" s="24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8"/>
      <c r="C6" s="16">
        <v>3</v>
      </c>
      <c r="D6" s="3" t="s">
        <v>39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2" x14ac:dyDescent="0.25">
      <c r="A7" s="24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48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2" x14ac:dyDescent="0.25">
      <c r="A8" s="24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2" x14ac:dyDescent="0.25">
      <c r="A9" s="24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  <c r="L9" s="30"/>
    </row>
    <row r="10" spans="1:12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2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24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2" x14ac:dyDescent="0.25">
      <c r="A13" s="24"/>
      <c r="B13" s="28" t="s">
        <v>17</v>
      </c>
      <c r="C13" s="4">
        <v>63</v>
      </c>
      <c r="D13" s="2" t="s">
        <v>40</v>
      </c>
      <c r="E13" s="4">
        <v>250</v>
      </c>
      <c r="F13" s="28"/>
      <c r="G13" s="28"/>
      <c r="H13" s="4">
        <v>118</v>
      </c>
      <c r="I13" s="4">
        <v>3.55</v>
      </c>
      <c r="J13" s="31" t="s">
        <v>49</v>
      </c>
      <c r="K13" s="4">
        <v>14.53</v>
      </c>
    </row>
    <row r="14" spans="1:12" x14ac:dyDescent="0.25">
      <c r="A14" s="24"/>
      <c r="B14" s="28" t="s">
        <v>18</v>
      </c>
      <c r="C14" s="4">
        <v>321</v>
      </c>
      <c r="D14" s="17" t="s">
        <v>41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2" x14ac:dyDescent="0.25">
      <c r="A15" s="25"/>
      <c r="B15" s="28"/>
      <c r="C15" s="4">
        <v>407</v>
      </c>
      <c r="D15" s="17" t="s">
        <v>43</v>
      </c>
      <c r="E15" s="4">
        <v>70</v>
      </c>
      <c r="F15" s="28"/>
      <c r="G15" s="28"/>
      <c r="H15" s="4">
        <v>191.1</v>
      </c>
      <c r="I15" s="4">
        <v>19.760000000000002</v>
      </c>
      <c r="J15" s="4">
        <v>12.414</v>
      </c>
      <c r="K15" s="4">
        <v>0</v>
      </c>
    </row>
    <row r="16" spans="1:12" x14ac:dyDescent="0.25">
      <c r="A16" s="24"/>
      <c r="B16" s="28"/>
      <c r="C16" s="4">
        <v>354</v>
      </c>
      <c r="D16" s="2" t="s">
        <v>44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2">
        <v>27760</v>
      </c>
    </row>
    <row r="17" spans="1:11" ht="30" x14ac:dyDescent="0.25">
      <c r="A17" s="24"/>
      <c r="B17" s="28" t="s">
        <v>15</v>
      </c>
      <c r="C17" s="4">
        <v>376</v>
      </c>
      <c r="D17" s="2" t="s">
        <v>37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x14ac:dyDescent="0.25">
      <c r="A18" s="24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x14ac:dyDescent="0.25">
      <c r="A19" s="24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4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4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4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4"/>
      <c r="B23" s="28"/>
      <c r="C23" s="4">
        <v>609</v>
      </c>
      <c r="D23" s="2" t="s">
        <v>36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x14ac:dyDescent="0.25">
      <c r="A24" s="24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4"/>
      <c r="B27" s="28" t="s">
        <v>14</v>
      </c>
      <c r="C27" s="4">
        <v>233</v>
      </c>
      <c r="D27" s="2" t="s">
        <v>45</v>
      </c>
      <c r="E27" s="4">
        <v>80</v>
      </c>
      <c r="F27" s="28"/>
      <c r="G27" s="28"/>
      <c r="H27" s="4">
        <v>181.3</v>
      </c>
      <c r="I27" s="4">
        <v>7.14</v>
      </c>
      <c r="J27" s="4">
        <v>7.56</v>
      </c>
      <c r="K27" s="4">
        <v>21.14</v>
      </c>
    </row>
    <row r="28" spans="1:11" x14ac:dyDescent="0.25">
      <c r="A28" s="24"/>
      <c r="B28" s="28" t="s">
        <v>15</v>
      </c>
      <c r="C28" s="4">
        <v>393</v>
      </c>
      <c r="D28" s="2" t="s">
        <v>46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4" t="s">
        <v>26</v>
      </c>
      <c r="B29" s="28"/>
      <c r="C29" s="28"/>
      <c r="D29" s="28"/>
      <c r="E29" s="7">
        <f>SUM(E27:E28)</f>
        <v>260</v>
      </c>
      <c r="F29" s="28"/>
      <c r="G29" s="28"/>
      <c r="H29" s="7">
        <f>SUM(H27:H28)</f>
        <v>222.3</v>
      </c>
      <c r="I29" s="7">
        <v>7.26</v>
      </c>
      <c r="J29" s="33" t="s">
        <v>50</v>
      </c>
      <c r="K29" s="7">
        <v>31.34</v>
      </c>
    </row>
    <row r="30" spans="1:11" x14ac:dyDescent="0.25">
      <c r="A30" s="24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3" sqref="B33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5" t="s">
        <v>0</v>
      </c>
      <c r="B1" s="34" t="s">
        <v>33</v>
      </c>
      <c r="C1" s="34"/>
      <c r="D1" s="34"/>
      <c r="E1" s="25" t="s">
        <v>1</v>
      </c>
      <c r="F1" s="25"/>
      <c r="G1" s="34"/>
      <c r="H1" s="34"/>
      <c r="I1" s="34"/>
      <c r="J1" s="26" t="s">
        <v>2</v>
      </c>
      <c r="K1" s="25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5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5"/>
      <c r="B4" s="28" t="s">
        <v>14</v>
      </c>
      <c r="C4" s="4">
        <v>96</v>
      </c>
      <c r="D4" s="2" t="s">
        <v>47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1" ht="15.75" x14ac:dyDescent="0.25">
      <c r="A5" s="25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5"/>
      <c r="B6" s="28"/>
      <c r="C6" s="16">
        <v>3</v>
      </c>
      <c r="D6" s="3" t="s">
        <v>39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5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48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1" x14ac:dyDescent="0.25">
      <c r="A8" s="25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1" x14ac:dyDescent="0.25">
      <c r="A9" s="25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1" x14ac:dyDescent="0.25">
      <c r="A13" s="25"/>
      <c r="B13" s="28" t="s">
        <v>17</v>
      </c>
      <c r="C13" s="4">
        <v>63</v>
      </c>
      <c r="D13" s="2" t="s">
        <v>40</v>
      </c>
      <c r="E13" s="4">
        <v>250</v>
      </c>
      <c r="F13" s="28"/>
      <c r="G13" s="28"/>
      <c r="H13" s="4">
        <v>118</v>
      </c>
      <c r="I13" s="4">
        <v>3.55</v>
      </c>
      <c r="J13" s="31" t="s">
        <v>49</v>
      </c>
      <c r="K13" s="4">
        <v>14.53</v>
      </c>
    </row>
    <row r="14" spans="1:11" x14ac:dyDescent="0.25">
      <c r="A14" s="25"/>
      <c r="B14" s="28" t="s">
        <v>18</v>
      </c>
      <c r="C14" s="4">
        <v>321</v>
      </c>
      <c r="D14" s="17" t="s">
        <v>41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1" x14ac:dyDescent="0.25">
      <c r="A15" s="25"/>
      <c r="B15" s="28"/>
      <c r="C15" s="4">
        <v>407</v>
      </c>
      <c r="D15" s="17" t="s">
        <v>43</v>
      </c>
      <c r="E15" s="4">
        <v>70</v>
      </c>
      <c r="F15" s="28"/>
      <c r="G15" s="28"/>
      <c r="H15" s="4">
        <v>191.1</v>
      </c>
      <c r="I15" s="4">
        <v>19.760000000000002</v>
      </c>
      <c r="J15" s="4">
        <v>12.414</v>
      </c>
      <c r="K15" s="4">
        <v>0</v>
      </c>
    </row>
    <row r="16" spans="1:11" x14ac:dyDescent="0.25">
      <c r="A16" s="25"/>
      <c r="B16" s="28"/>
      <c r="C16" s="4">
        <v>354</v>
      </c>
      <c r="D16" s="2" t="s">
        <v>44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2">
        <v>27760</v>
      </c>
    </row>
    <row r="17" spans="1:11" ht="30" x14ac:dyDescent="0.25">
      <c r="A17" s="25"/>
      <c r="B17" s="28" t="s">
        <v>15</v>
      </c>
      <c r="C17" s="4">
        <v>376</v>
      </c>
      <c r="D17" s="2" t="s">
        <v>37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s="1" customFormat="1" x14ac:dyDescent="0.25">
      <c r="A18" s="25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s="1" customFormat="1" x14ac:dyDescent="0.25">
      <c r="A19" s="25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5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5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5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5"/>
      <c r="B23" s="28"/>
      <c r="C23" s="4">
        <v>609</v>
      </c>
      <c r="D23" s="2" t="s">
        <v>36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s="1" customFormat="1" x14ac:dyDescent="0.25">
      <c r="A24" s="25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5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5"/>
      <c r="B27" s="28" t="s">
        <v>14</v>
      </c>
      <c r="C27" s="4">
        <v>233</v>
      </c>
      <c r="D27" s="2" t="s">
        <v>45</v>
      </c>
      <c r="E27" s="4">
        <v>80</v>
      </c>
      <c r="F27" s="28"/>
      <c r="G27" s="28"/>
      <c r="H27" s="4">
        <v>181.3</v>
      </c>
      <c r="I27" s="4">
        <v>7.14</v>
      </c>
      <c r="J27" s="4">
        <v>7.56</v>
      </c>
      <c r="K27" s="4">
        <v>21.14</v>
      </c>
    </row>
    <row r="28" spans="1:11" x14ac:dyDescent="0.25">
      <c r="A28" s="25"/>
      <c r="B28" s="28" t="s">
        <v>15</v>
      </c>
      <c r="C28" s="4">
        <v>393</v>
      </c>
      <c r="D28" s="2" t="s">
        <v>46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5" t="s">
        <v>26</v>
      </c>
      <c r="B29" s="28"/>
      <c r="C29" s="28"/>
      <c r="D29" s="28"/>
      <c r="E29" s="7">
        <f>SUM(E27:E28)</f>
        <v>260</v>
      </c>
      <c r="F29" s="28"/>
      <c r="G29" s="28"/>
      <c r="H29" s="7">
        <f>SUM(H27:H28)</f>
        <v>222.3</v>
      </c>
      <c r="I29" s="7">
        <v>7.26</v>
      </c>
      <c r="J29" s="33" t="s">
        <v>50</v>
      </c>
      <c r="K29" s="7">
        <v>31.34</v>
      </c>
    </row>
    <row r="30" spans="1:11" x14ac:dyDescent="0.25">
      <c r="A30" s="25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2025-03-27T02:00:55Z</dcterms:modified>
</cp:coreProperties>
</file>