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90" windowHeight="10860"/>
  </bookViews>
  <sheets>
    <sheet name="1-3 лет" sheetId="9" r:id="rId1"/>
    <sheet name="3-7 лет" sheetId="8" r:id="rId2"/>
    <sheet name="ОВЗ 3-7 лет" sheetId="3" r:id="rId3"/>
  </sheets>
  <calcPr calcId="152511"/>
</workbook>
</file>

<file path=xl/calcChain.xml><?xml version="1.0" encoding="utf-8"?>
<calcChain xmlns="http://schemas.openxmlformats.org/spreadsheetml/2006/main">
  <c r="H29" i="3" l="1"/>
  <c r="E29" i="3"/>
  <c r="K22" i="3"/>
  <c r="J22" i="3"/>
  <c r="I22" i="3"/>
  <c r="I30" i="3" s="1"/>
  <c r="H22" i="3"/>
  <c r="E22" i="3"/>
  <c r="E18" i="3"/>
  <c r="K7" i="3"/>
  <c r="J7" i="3"/>
  <c r="I7" i="3"/>
  <c r="E7" i="3"/>
  <c r="E30" i="9" l="1"/>
  <c r="K23" i="9"/>
  <c r="J23" i="9"/>
  <c r="I23" i="9"/>
  <c r="E23" i="9"/>
  <c r="J31" i="9"/>
  <c r="E19" i="9"/>
  <c r="H7" i="9"/>
  <c r="K7" i="9"/>
  <c r="I7" i="9"/>
  <c r="J7" i="9"/>
  <c r="E7" i="9"/>
  <c r="H23" i="9"/>
  <c r="H30" i="8"/>
  <c r="E30" i="8"/>
  <c r="K23" i="8"/>
  <c r="J23" i="8"/>
  <c r="I23" i="8"/>
  <c r="H23" i="8"/>
  <c r="E23" i="8"/>
  <c r="E19" i="8"/>
  <c r="K7" i="8"/>
  <c r="J7" i="8"/>
  <c r="I7" i="8"/>
  <c r="I31" i="8" s="1"/>
  <c r="E7" i="8"/>
  <c r="I31" i="9" l="1"/>
  <c r="K31" i="9"/>
</calcChain>
</file>

<file path=xl/sharedStrings.xml><?xml version="1.0" encoding="utf-8"?>
<sst xmlns="http://schemas.openxmlformats.org/spreadsheetml/2006/main" count="162" uniqueCount="53">
  <si>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</si>
  <si>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</si>
  <si>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</si>
  <si>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</si>
  <si>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</si>
  <si>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</si>
  <si>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</si>
  <si>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</si>
  <si>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</si>
  <si>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</si>
  <si>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</si>
  <si>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</si>
  <si>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</si>
  <si>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</si>
  <si>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</si>
  <si>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</si>
  <si>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</si>
  <si>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</si>
  <si>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</si>
  <si>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</si>
  <si>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</si>
  <si>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</si>
  <si>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</si>
  <si>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</si>
  <si>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</si>
  <si>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</si>
  <si>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</si>
  <si>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</si>
  <si>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</si>
  <si>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</si>
  <si>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</si>
  <si>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Каша "Дружба" молочная жидкая</t>
  </si>
  <si>
    <t>Кофейный напиток с молоком</t>
  </si>
  <si>
    <t>Бутерброд с сыром</t>
  </si>
  <si>
    <t>Молоко кипяченое</t>
  </si>
  <si>
    <t>Напиток из плодов шиповника</t>
  </si>
  <si>
    <t>МБДОУ д/с № 306</t>
  </si>
  <si>
    <t>Яблоки свежие</t>
  </si>
  <si>
    <t>765.9</t>
  </si>
  <si>
    <t>Компот из сушеных фруктов (компотная смесь)</t>
  </si>
  <si>
    <t>122.67</t>
  </si>
  <si>
    <t>20,2</t>
  </si>
  <si>
    <t>Компот из сушенных фруктов (компотная смесь)</t>
  </si>
  <si>
    <t>2,83</t>
  </si>
  <si>
    <t>19.68</t>
  </si>
  <si>
    <t>80.77</t>
  </si>
  <si>
    <t>2281.1</t>
  </si>
  <si>
    <t>Суп картофельный с гречневой крупой</t>
  </si>
  <si>
    <t>запеканка картофельная с печенью</t>
  </si>
  <si>
    <t>Соус сметанный</t>
  </si>
  <si>
    <t>Пудинг из творога</t>
  </si>
  <si>
    <t>Соус молочный сладкий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</si>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</sst>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justify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D22" sqref="D22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4" t="s">
        <v>0</v>
      </c>
      <c r="B1" s="31" t="s">
        <v>36</v>
      </c>
      <c r="C1" s="31"/>
      <c r="D1" s="31"/>
      <c r="E1" s="24" t="s">
        <v>1</v>
      </c>
      <c r="F1" s="24"/>
      <c r="G1" s="31"/>
      <c r="H1" s="31"/>
      <c r="I1" s="31"/>
      <c r="J1" s="25" t="s">
        <v>2</v>
      </c>
      <c r="K1" s="24">
        <v>15</v>
      </c>
    </row>
    <row r="2" spans="1:11" s="10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1" x14ac:dyDescent="0.25">
      <c r="A3" s="24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5.75" x14ac:dyDescent="0.25">
      <c r="A4" s="24"/>
      <c r="B4" s="27" t="s">
        <v>14</v>
      </c>
      <c r="C4" s="4">
        <v>84</v>
      </c>
      <c r="D4" s="2" t="s">
        <v>31</v>
      </c>
      <c r="E4" s="4">
        <v>150</v>
      </c>
      <c r="F4" s="27"/>
      <c r="G4" s="27"/>
      <c r="H4" s="8">
        <v>176</v>
      </c>
      <c r="I4" s="8">
        <v>4.78</v>
      </c>
      <c r="J4" s="8">
        <v>6.08</v>
      </c>
      <c r="K4" s="8">
        <v>25.62</v>
      </c>
    </row>
    <row r="5" spans="1:11" ht="15.75" x14ac:dyDescent="0.25">
      <c r="A5" s="24"/>
      <c r="B5" s="27" t="s">
        <v>15</v>
      </c>
      <c r="C5" s="16">
        <v>395</v>
      </c>
      <c r="D5" s="12" t="s">
        <v>32</v>
      </c>
      <c r="E5" s="5">
        <v>150</v>
      </c>
      <c r="F5" s="27"/>
      <c r="G5" s="27"/>
      <c r="H5" s="8">
        <v>70</v>
      </c>
      <c r="I5" s="8">
        <v>2.34</v>
      </c>
      <c r="J5" s="8">
        <v>2</v>
      </c>
      <c r="K5" s="8">
        <v>10.63</v>
      </c>
    </row>
    <row r="6" spans="1:11" x14ac:dyDescent="0.25">
      <c r="A6" s="24"/>
      <c r="B6" s="27"/>
      <c r="C6" s="16">
        <v>3</v>
      </c>
      <c r="D6" s="3" t="s">
        <v>33</v>
      </c>
      <c r="E6" s="4">
        <v>40</v>
      </c>
      <c r="F6" s="27"/>
      <c r="G6" s="27"/>
      <c r="H6" s="4">
        <v>122.67</v>
      </c>
      <c r="I6" s="4">
        <v>4.4800000000000004</v>
      </c>
      <c r="J6" s="4">
        <v>5.86</v>
      </c>
      <c r="K6" s="4">
        <v>12.94</v>
      </c>
    </row>
    <row r="7" spans="1:11" x14ac:dyDescent="0.25">
      <c r="A7" s="24" t="s">
        <v>28</v>
      </c>
      <c r="B7" s="27"/>
      <c r="C7" s="4"/>
      <c r="D7" s="27"/>
      <c r="E7" s="6">
        <f>SUM(E4:E6)</f>
        <v>340</v>
      </c>
      <c r="F7" s="27"/>
      <c r="G7" s="27"/>
      <c r="H7" s="6">
        <f t="shared" ref="H7" si="0">SUM(H4:H6)</f>
        <v>368.67</v>
      </c>
      <c r="I7" s="15">
        <f t="shared" ref="I7" si="1">SUM(I4:I6)</f>
        <v>11.600000000000001</v>
      </c>
      <c r="J7" s="15">
        <f t="shared" ref="J7:K7" si="2">SUM(J4:J6)</f>
        <v>13.940000000000001</v>
      </c>
      <c r="K7" s="6">
        <f t="shared" si="2"/>
        <v>49.19</v>
      </c>
    </row>
    <row r="8" spans="1:11" x14ac:dyDescent="0.25">
      <c r="A8" s="24" t="s">
        <v>22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1" x14ac:dyDescent="0.25">
      <c r="B9" s="27"/>
      <c r="C9" s="28">
        <v>368</v>
      </c>
      <c r="D9" s="2" t="s">
        <v>37</v>
      </c>
      <c r="E9" s="28">
        <v>75</v>
      </c>
      <c r="F9" s="28"/>
      <c r="G9" s="28"/>
      <c r="H9" s="28">
        <v>33</v>
      </c>
      <c r="I9" s="28">
        <v>0.3</v>
      </c>
      <c r="J9" s="28">
        <v>0.3</v>
      </c>
      <c r="K9" s="28">
        <v>7.35</v>
      </c>
    </row>
    <row r="10" spans="1:11" x14ac:dyDescent="0.25">
      <c r="A10" s="24" t="s">
        <v>30</v>
      </c>
      <c r="B10" s="27"/>
      <c r="C10" s="27"/>
      <c r="D10" s="27"/>
      <c r="E10" s="26">
        <v>75</v>
      </c>
      <c r="F10" s="26"/>
      <c r="G10" s="26"/>
      <c r="H10" s="26">
        <v>33</v>
      </c>
      <c r="I10" s="26">
        <v>0.3</v>
      </c>
      <c r="J10" s="26">
        <v>0.3</v>
      </c>
      <c r="K10" s="26">
        <v>7.35</v>
      </c>
    </row>
    <row r="11" spans="1:11" x14ac:dyDescent="0.25">
      <c r="A11" s="24" t="s">
        <v>21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24"/>
      <c r="B12" s="27" t="s">
        <v>16</v>
      </c>
      <c r="C12" s="4"/>
      <c r="D12" s="2"/>
      <c r="E12" s="4"/>
      <c r="F12" s="27"/>
      <c r="G12" s="27"/>
      <c r="H12" s="4"/>
      <c r="I12" s="4"/>
      <c r="J12" s="4"/>
      <c r="K12" s="4"/>
    </row>
    <row r="13" spans="1:11" x14ac:dyDescent="0.25">
      <c r="A13" s="24"/>
      <c r="B13" s="27" t="s">
        <v>17</v>
      </c>
      <c r="C13" s="4">
        <v>148</v>
      </c>
      <c r="D13" s="2" t="s">
        <v>47</v>
      </c>
      <c r="E13" s="4">
        <v>200</v>
      </c>
      <c r="F13" s="27"/>
      <c r="G13" s="27"/>
      <c r="H13" s="4">
        <v>81</v>
      </c>
      <c r="I13" s="4">
        <v>1.87</v>
      </c>
      <c r="J13" s="4">
        <v>2.2599999999999998</v>
      </c>
      <c r="K13" s="4">
        <v>13.31</v>
      </c>
    </row>
    <row r="14" spans="1:11" x14ac:dyDescent="0.25">
      <c r="A14" s="24"/>
      <c r="B14" s="27" t="s">
        <v>18</v>
      </c>
      <c r="C14" s="4">
        <v>162</v>
      </c>
      <c r="D14" s="17" t="s">
        <v>48</v>
      </c>
      <c r="E14" s="4">
        <v>50</v>
      </c>
      <c r="F14" s="27"/>
      <c r="G14" s="27"/>
      <c r="H14" s="4">
        <v>316.39999999999998</v>
      </c>
      <c r="I14" s="4">
        <v>19.93</v>
      </c>
      <c r="J14" s="4">
        <v>24.74</v>
      </c>
      <c r="K14" s="4">
        <v>4.0199999999999996</v>
      </c>
    </row>
    <row r="15" spans="1:11" x14ac:dyDescent="0.25">
      <c r="A15" s="24"/>
      <c r="B15" s="27"/>
      <c r="C15" s="4"/>
      <c r="D15" s="2" t="s">
        <v>49</v>
      </c>
      <c r="E15" s="4"/>
      <c r="F15" s="27"/>
      <c r="G15" s="27"/>
      <c r="H15" s="4"/>
      <c r="I15" s="4"/>
      <c r="J15" s="4"/>
      <c r="K15" s="4"/>
    </row>
    <row r="16" spans="1:11" ht="30" x14ac:dyDescent="0.25">
      <c r="A16" s="24"/>
      <c r="B16" s="27" t="s">
        <v>15</v>
      </c>
      <c r="C16" s="4">
        <v>376</v>
      </c>
      <c r="D16" s="2" t="s">
        <v>39</v>
      </c>
      <c r="E16" s="4">
        <v>180</v>
      </c>
      <c r="F16" s="27"/>
      <c r="G16" s="27"/>
      <c r="H16" s="4">
        <v>102</v>
      </c>
      <c r="I16" s="4">
        <v>0.4</v>
      </c>
      <c r="J16" s="4">
        <v>0.02</v>
      </c>
      <c r="K16" s="4">
        <v>24.99</v>
      </c>
    </row>
    <row r="17" spans="1:11" x14ac:dyDescent="0.25">
      <c r="A17" s="24"/>
      <c r="B17" s="27"/>
      <c r="C17" s="4">
        <v>239</v>
      </c>
      <c r="D17" s="2" t="s">
        <v>24</v>
      </c>
      <c r="E17" s="4">
        <v>20</v>
      </c>
      <c r="F17" s="27"/>
      <c r="G17" s="27"/>
      <c r="H17" s="4">
        <v>47</v>
      </c>
      <c r="I17" s="4">
        <v>1.58</v>
      </c>
      <c r="J17" s="4">
        <v>0.2</v>
      </c>
      <c r="K17" s="4">
        <v>9.66</v>
      </c>
    </row>
    <row r="18" spans="1:11" x14ac:dyDescent="0.25">
      <c r="A18" s="24"/>
      <c r="B18" s="27"/>
      <c r="C18" s="4">
        <v>239</v>
      </c>
      <c r="D18" s="2" t="s">
        <v>25</v>
      </c>
      <c r="E18" s="4">
        <v>20</v>
      </c>
      <c r="F18" s="27"/>
      <c r="G18" s="27"/>
      <c r="H18" s="4">
        <v>70</v>
      </c>
      <c r="I18" s="4">
        <v>2.64</v>
      </c>
      <c r="J18" s="4">
        <v>0.48</v>
      </c>
      <c r="K18" s="4">
        <v>13.36</v>
      </c>
    </row>
    <row r="19" spans="1:11" x14ac:dyDescent="0.25">
      <c r="A19" s="24" t="s">
        <v>27</v>
      </c>
      <c r="B19" s="27"/>
      <c r="C19" s="4"/>
      <c r="D19" s="2"/>
      <c r="E19" s="7">
        <f>SUM(E12:E17)</f>
        <v>450</v>
      </c>
      <c r="F19" s="27"/>
      <c r="G19" s="27"/>
      <c r="H19" s="7" t="s">
        <v>38</v>
      </c>
      <c r="I19" s="7">
        <v>31.07</v>
      </c>
      <c r="J19" s="7">
        <v>32.4</v>
      </c>
      <c r="K19" s="7">
        <v>87.62</v>
      </c>
    </row>
    <row r="20" spans="1:11" x14ac:dyDescent="0.25">
      <c r="A20" s="24" t="s">
        <v>20</v>
      </c>
      <c r="B20" s="27"/>
      <c r="C20" s="27"/>
      <c r="D20" s="2"/>
      <c r="E20" s="27"/>
      <c r="F20" s="27"/>
      <c r="G20" s="27"/>
      <c r="H20" s="27"/>
      <c r="I20" s="27"/>
      <c r="J20" s="27"/>
      <c r="K20" s="27"/>
    </row>
    <row r="21" spans="1:11" x14ac:dyDescent="0.25">
      <c r="A21" s="24"/>
      <c r="B21" s="27" t="s">
        <v>15</v>
      </c>
      <c r="C21" s="4">
        <v>400</v>
      </c>
      <c r="D21" s="2" t="s">
        <v>34</v>
      </c>
      <c r="E21" s="4">
        <v>150</v>
      </c>
      <c r="F21" s="27"/>
      <c r="G21" s="27"/>
      <c r="H21" s="4">
        <v>113</v>
      </c>
      <c r="I21" s="4">
        <v>5.48</v>
      </c>
      <c r="J21" s="4">
        <v>4.88</v>
      </c>
      <c r="K21" s="4">
        <v>9.07</v>
      </c>
    </row>
    <row r="22" spans="1:11" x14ac:dyDescent="0.25">
      <c r="A22" s="24"/>
      <c r="B22" s="27"/>
      <c r="C22" s="4">
        <v>609</v>
      </c>
      <c r="D22" s="2" t="s">
        <v>52</v>
      </c>
      <c r="E22" s="4">
        <v>20</v>
      </c>
      <c r="F22" s="27"/>
      <c r="G22" s="27"/>
      <c r="H22" s="4">
        <v>125.1</v>
      </c>
      <c r="I22" s="4">
        <v>1.5</v>
      </c>
      <c r="J22" s="4">
        <v>1.96</v>
      </c>
      <c r="K22" s="4">
        <v>14.8</v>
      </c>
    </row>
    <row r="23" spans="1:11" x14ac:dyDescent="0.25">
      <c r="A23" s="24"/>
      <c r="B23" s="27"/>
      <c r="C23" s="4"/>
      <c r="D23" s="27"/>
      <c r="E23" s="7">
        <f>SUM(E21:E22)</f>
        <v>170</v>
      </c>
      <c r="F23" s="27"/>
      <c r="G23" s="27"/>
      <c r="H23" s="7">
        <f t="shared" ref="H23:K23" si="3">SUM(H21:H22)</f>
        <v>238.1</v>
      </c>
      <c r="I23" s="7">
        <f t="shared" si="3"/>
        <v>6.98</v>
      </c>
      <c r="J23" s="7">
        <f t="shared" si="3"/>
        <v>6.84</v>
      </c>
      <c r="K23" s="7">
        <f t="shared" si="3"/>
        <v>23.87</v>
      </c>
    </row>
    <row r="24" spans="1:11" x14ac:dyDescent="0.25">
      <c r="A24" s="24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4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4"/>
      <c r="B26" s="27" t="s">
        <v>14</v>
      </c>
      <c r="C26" s="4">
        <v>233</v>
      </c>
      <c r="D26" s="2" t="s">
        <v>50</v>
      </c>
      <c r="E26" s="4">
        <v>100</v>
      </c>
      <c r="F26" s="27"/>
      <c r="G26" s="27"/>
      <c r="H26" s="4">
        <v>248</v>
      </c>
      <c r="I26" s="4">
        <v>14.18</v>
      </c>
      <c r="J26" s="4">
        <v>11.56</v>
      </c>
      <c r="K26" s="4">
        <v>21.78</v>
      </c>
    </row>
    <row r="27" spans="1:11" x14ac:dyDescent="0.25">
      <c r="A27" s="24"/>
      <c r="B27" s="27"/>
      <c r="C27" s="4">
        <v>490</v>
      </c>
      <c r="D27" s="2" t="s">
        <v>51</v>
      </c>
      <c r="E27" s="4">
        <v>15</v>
      </c>
      <c r="F27" s="27"/>
      <c r="G27" s="27"/>
      <c r="H27" s="4">
        <v>49.2</v>
      </c>
      <c r="I27" s="4">
        <v>1.08</v>
      </c>
      <c r="J27" s="4">
        <v>1.28</v>
      </c>
      <c r="K27" s="4">
        <v>8.33</v>
      </c>
    </row>
    <row r="28" spans="1:11" x14ac:dyDescent="0.25">
      <c r="A28" s="24"/>
      <c r="B28" s="27" t="s">
        <v>15</v>
      </c>
      <c r="C28" s="4">
        <v>398</v>
      </c>
      <c r="D28" s="2" t="s">
        <v>35</v>
      </c>
      <c r="E28" s="4">
        <v>150</v>
      </c>
      <c r="F28" s="27"/>
      <c r="G28" s="27"/>
      <c r="H28" s="4">
        <v>61</v>
      </c>
      <c r="I28" s="4">
        <v>0.51</v>
      </c>
      <c r="J28" s="4">
        <v>0.21</v>
      </c>
      <c r="K28" s="4">
        <v>14.23</v>
      </c>
    </row>
    <row r="29" spans="1:11" x14ac:dyDescent="0.25">
      <c r="A29" s="24"/>
      <c r="B29" s="27"/>
      <c r="C29" s="4">
        <v>239</v>
      </c>
      <c r="D29" s="2" t="s">
        <v>24</v>
      </c>
      <c r="E29" s="4">
        <v>15</v>
      </c>
      <c r="F29" s="27"/>
      <c r="G29" s="27"/>
      <c r="H29" s="4">
        <v>47</v>
      </c>
      <c r="I29" s="4">
        <v>1.58</v>
      </c>
      <c r="J29" s="4">
        <v>0.2</v>
      </c>
      <c r="K29" s="4">
        <v>9.66</v>
      </c>
    </row>
    <row r="30" spans="1:11" x14ac:dyDescent="0.25">
      <c r="A30" s="24" t="s">
        <v>26</v>
      </c>
      <c r="B30" s="27"/>
      <c r="C30" s="27"/>
      <c r="D30" s="27"/>
      <c r="E30" s="7">
        <f>SUM(E26:E28)</f>
        <v>265</v>
      </c>
      <c r="F30" s="27"/>
      <c r="G30" s="27"/>
      <c r="H30" s="7">
        <v>405.2</v>
      </c>
      <c r="I30" s="7">
        <v>17.350000000000001</v>
      </c>
      <c r="J30" s="7">
        <v>13.25</v>
      </c>
      <c r="K30" s="7">
        <v>54</v>
      </c>
    </row>
    <row r="31" spans="1:11" x14ac:dyDescent="0.25">
      <c r="A31" s="24" t="s">
        <v>29</v>
      </c>
      <c r="B31" s="27"/>
      <c r="C31" s="27"/>
      <c r="D31" s="27"/>
      <c r="E31" s="7">
        <v>1455</v>
      </c>
      <c r="F31" s="27"/>
      <c r="G31" s="27"/>
      <c r="H31" s="7">
        <v>1758.17</v>
      </c>
      <c r="I31" s="7">
        <f>I7+I9+I19+I23+I30</f>
        <v>67.300000000000011</v>
      </c>
      <c r="J31" s="7">
        <f>J30+J23+J19+J9+J7</f>
        <v>66.72999999999999</v>
      </c>
      <c r="K31" s="7">
        <f>K30+K23+K19+K9+K7</f>
        <v>222.03</v>
      </c>
    </row>
    <row r="32" spans="1:1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1" x14ac:dyDescent="0.25">
      <c r="A33" s="18"/>
      <c r="B33" s="19"/>
      <c r="C33" s="20"/>
      <c r="D33" s="21"/>
      <c r="E33" s="20"/>
      <c r="F33" s="19"/>
      <c r="G33" s="19"/>
      <c r="H33" s="20"/>
      <c r="I33" s="20"/>
      <c r="J33" s="20"/>
      <c r="K33" s="20"/>
    </row>
    <row r="34" spans="1:11" x14ac:dyDescent="0.25">
      <c r="A34" s="18"/>
      <c r="B34" s="19"/>
      <c r="C34" s="19"/>
      <c r="D34" s="19"/>
      <c r="E34" s="22"/>
      <c r="F34" s="19"/>
      <c r="G34" s="19"/>
      <c r="H34" s="22"/>
      <c r="I34" s="22"/>
      <c r="J34" s="22"/>
      <c r="K34" s="22"/>
    </row>
    <row r="35" spans="1:11" x14ac:dyDescent="0.25">
      <c r="A35" s="18"/>
      <c r="B35" s="19"/>
      <c r="C35" s="19"/>
      <c r="D35" s="19"/>
      <c r="E35" s="22"/>
      <c r="F35" s="19"/>
      <c r="G35" s="19"/>
      <c r="H35" s="22"/>
      <c r="I35" s="22"/>
      <c r="J35" s="22"/>
      <c r="K35" s="22"/>
    </row>
    <row r="36" spans="1:11" s="11" customFormat="1" x14ac:dyDescent="0.25">
      <c r="A36" s="18"/>
      <c r="B36" s="18"/>
      <c r="C36" s="18"/>
      <c r="D36" s="18"/>
      <c r="E36" s="23"/>
      <c r="F36" s="18"/>
      <c r="G36" s="18"/>
      <c r="H36" s="18"/>
      <c r="I36" s="18"/>
      <c r="J36" s="18"/>
      <c r="K36" s="18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D15" sqref="D15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2" x14ac:dyDescent="0.25">
      <c r="A1" s="24" t="s">
        <v>0</v>
      </c>
      <c r="B1" s="31" t="s">
        <v>36</v>
      </c>
      <c r="C1" s="31"/>
      <c r="D1" s="31"/>
      <c r="E1" s="24" t="s">
        <v>1</v>
      </c>
      <c r="F1" s="24"/>
      <c r="G1" s="31"/>
      <c r="H1" s="31"/>
      <c r="I1" s="31"/>
      <c r="J1" s="25" t="s">
        <v>2</v>
      </c>
      <c r="K1" s="24">
        <v>15</v>
      </c>
    </row>
    <row r="2" spans="1:12" s="10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2" x14ac:dyDescent="0.25">
      <c r="A3" s="24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2" ht="15.75" x14ac:dyDescent="0.25">
      <c r="A4" s="24"/>
      <c r="B4" s="27" t="s">
        <v>14</v>
      </c>
      <c r="C4" s="4">
        <v>84</v>
      </c>
      <c r="D4" s="2" t="s">
        <v>31</v>
      </c>
      <c r="E4" s="13">
        <v>180</v>
      </c>
      <c r="F4" s="27"/>
      <c r="G4" s="27"/>
      <c r="H4" s="9">
        <v>212</v>
      </c>
      <c r="I4" s="8">
        <v>5.76</v>
      </c>
      <c r="J4" s="8">
        <v>7.33</v>
      </c>
      <c r="K4" s="8">
        <v>30.88</v>
      </c>
    </row>
    <row r="5" spans="1:12" ht="15.75" x14ac:dyDescent="0.25">
      <c r="A5" s="24"/>
      <c r="B5" s="27" t="s">
        <v>15</v>
      </c>
      <c r="C5" s="16">
        <v>395</v>
      </c>
      <c r="D5" s="12" t="s">
        <v>32</v>
      </c>
      <c r="E5" s="14">
        <v>180</v>
      </c>
      <c r="F5" s="27"/>
      <c r="G5" s="27"/>
      <c r="H5" s="9">
        <v>70</v>
      </c>
      <c r="I5" s="8">
        <v>2.85</v>
      </c>
      <c r="J5" s="8">
        <v>2.61</v>
      </c>
      <c r="K5" s="8">
        <v>14.36</v>
      </c>
    </row>
    <row r="6" spans="1:12" x14ac:dyDescent="0.25">
      <c r="A6" s="24"/>
      <c r="B6" s="27"/>
      <c r="C6" s="16">
        <v>3</v>
      </c>
      <c r="D6" s="3" t="s">
        <v>33</v>
      </c>
      <c r="E6" s="4">
        <v>45</v>
      </c>
      <c r="F6" s="27"/>
      <c r="G6" s="27"/>
      <c r="H6" s="4" t="s">
        <v>40</v>
      </c>
      <c r="I6" s="4">
        <v>5.36</v>
      </c>
      <c r="J6" s="4">
        <v>6.02</v>
      </c>
      <c r="K6" s="4">
        <v>14.54</v>
      </c>
    </row>
    <row r="7" spans="1:12" x14ac:dyDescent="0.25">
      <c r="A7" s="24" t="s">
        <v>28</v>
      </c>
      <c r="B7" s="27"/>
      <c r="C7" s="4"/>
      <c r="D7" s="27"/>
      <c r="E7" s="15">
        <f t="shared" ref="E7" si="0">SUM(E4:E6)</f>
        <v>405</v>
      </c>
      <c r="F7" s="27"/>
      <c r="G7" s="27"/>
      <c r="H7" s="7">
        <v>368.67</v>
      </c>
      <c r="I7" s="15">
        <f t="shared" ref="I7:K7" si="1">SUM(I4:I6)</f>
        <v>13.969999999999999</v>
      </c>
      <c r="J7" s="15">
        <f t="shared" si="1"/>
        <v>15.959999999999999</v>
      </c>
      <c r="K7" s="6">
        <f t="shared" si="1"/>
        <v>59.779999999999994</v>
      </c>
    </row>
    <row r="8" spans="1:12" x14ac:dyDescent="0.25">
      <c r="A8" s="24" t="s">
        <v>22</v>
      </c>
      <c r="B8" s="27"/>
      <c r="C8" s="28">
        <v>368</v>
      </c>
      <c r="D8" s="27" t="s">
        <v>37</v>
      </c>
      <c r="E8" s="28">
        <v>100</v>
      </c>
      <c r="F8" s="28"/>
      <c r="G8" s="28"/>
      <c r="H8" s="28">
        <v>44</v>
      </c>
      <c r="I8" s="28">
        <v>0.4</v>
      </c>
      <c r="J8" s="28">
        <v>0.4</v>
      </c>
      <c r="K8" s="28">
        <v>9.8000000000000007</v>
      </c>
    </row>
    <row r="9" spans="1:12" x14ac:dyDescent="0.25">
      <c r="A9" s="24" t="s">
        <v>30</v>
      </c>
      <c r="B9" s="27"/>
      <c r="C9" s="27"/>
      <c r="D9" s="2"/>
      <c r="E9" s="26">
        <v>100</v>
      </c>
      <c r="F9" s="26"/>
      <c r="G9" s="26"/>
      <c r="H9" s="26">
        <v>44</v>
      </c>
      <c r="I9" s="26">
        <v>0.4</v>
      </c>
      <c r="J9" s="26">
        <v>0.4</v>
      </c>
      <c r="K9" s="26">
        <v>9.8000000000000007</v>
      </c>
      <c r="L9" s="29"/>
    </row>
    <row r="10" spans="1:12" x14ac:dyDescent="0.25">
      <c r="A10" s="24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2" x14ac:dyDescent="0.25">
      <c r="A11" s="24" t="s">
        <v>21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2" x14ac:dyDescent="0.25">
      <c r="A12" s="24"/>
      <c r="B12" s="27" t="s">
        <v>16</v>
      </c>
      <c r="C12" s="4"/>
      <c r="D12" s="2"/>
      <c r="E12" s="4"/>
      <c r="F12" s="27"/>
      <c r="G12" s="27"/>
      <c r="H12" s="30"/>
      <c r="I12" s="4"/>
      <c r="J12" s="4"/>
      <c r="K12" s="4"/>
    </row>
    <row r="13" spans="1:12" x14ac:dyDescent="0.25">
      <c r="A13" s="24"/>
      <c r="B13" s="27" t="s">
        <v>17</v>
      </c>
      <c r="C13" s="4">
        <v>148</v>
      </c>
      <c r="D13" s="2" t="s">
        <v>47</v>
      </c>
      <c r="E13" s="4">
        <v>250</v>
      </c>
      <c r="F13" s="27"/>
      <c r="G13" s="27"/>
      <c r="H13" s="4">
        <v>101</v>
      </c>
      <c r="I13" s="4">
        <v>2.34</v>
      </c>
      <c r="J13" s="30" t="s">
        <v>43</v>
      </c>
      <c r="K13" s="4">
        <v>16.64</v>
      </c>
    </row>
    <row r="14" spans="1:12" x14ac:dyDescent="0.25">
      <c r="A14" s="24"/>
      <c r="B14" s="27" t="s">
        <v>18</v>
      </c>
      <c r="C14" s="4">
        <v>162</v>
      </c>
      <c r="D14" s="17" t="s">
        <v>48</v>
      </c>
      <c r="E14" s="4">
        <v>70</v>
      </c>
      <c r="F14" s="27"/>
      <c r="G14" s="27"/>
      <c r="H14" s="4">
        <v>370.2</v>
      </c>
      <c r="I14" s="4">
        <v>23.32</v>
      </c>
      <c r="J14" s="4">
        <v>28.95</v>
      </c>
      <c r="K14" s="4">
        <v>4.7</v>
      </c>
    </row>
    <row r="15" spans="1:12" x14ac:dyDescent="0.25">
      <c r="A15" s="24"/>
      <c r="B15" s="27"/>
      <c r="C15" s="4">
        <v>205</v>
      </c>
      <c r="D15" s="2" t="s">
        <v>49</v>
      </c>
      <c r="E15" s="4">
        <v>150</v>
      </c>
      <c r="F15" s="27"/>
      <c r="G15" s="27"/>
      <c r="H15" s="4">
        <v>171</v>
      </c>
      <c r="I15" s="4">
        <v>5.68</v>
      </c>
      <c r="J15" s="4">
        <v>4.3600000000000003</v>
      </c>
      <c r="K15" s="4">
        <v>27.25</v>
      </c>
    </row>
    <row r="16" spans="1:12" ht="30" x14ac:dyDescent="0.25">
      <c r="A16" s="24"/>
      <c r="B16" s="27" t="s">
        <v>15</v>
      </c>
      <c r="C16" s="4">
        <v>376</v>
      </c>
      <c r="D16" s="2" t="s">
        <v>42</v>
      </c>
      <c r="E16" s="4">
        <v>200</v>
      </c>
      <c r="F16" s="27"/>
      <c r="G16" s="27"/>
      <c r="H16" s="4">
        <v>113</v>
      </c>
      <c r="I16" s="4">
        <v>0.44</v>
      </c>
      <c r="J16" s="4">
        <v>0.02</v>
      </c>
      <c r="K16" s="4">
        <v>27.77</v>
      </c>
    </row>
    <row r="17" spans="1:11" x14ac:dyDescent="0.25">
      <c r="A17" s="24"/>
      <c r="B17" s="27"/>
      <c r="C17" s="4">
        <v>239</v>
      </c>
      <c r="D17" s="2" t="s">
        <v>24</v>
      </c>
      <c r="E17" s="4">
        <v>25</v>
      </c>
      <c r="F17" s="27"/>
      <c r="G17" s="27"/>
      <c r="H17" s="4">
        <v>94</v>
      </c>
      <c r="I17" s="4">
        <v>3.16</v>
      </c>
      <c r="J17" s="4">
        <v>0.4</v>
      </c>
      <c r="K17" s="4">
        <v>19.32</v>
      </c>
    </row>
    <row r="18" spans="1:11" x14ac:dyDescent="0.25">
      <c r="A18" s="24"/>
      <c r="B18" s="27"/>
      <c r="C18" s="4">
        <v>239</v>
      </c>
      <c r="D18" s="2" t="s">
        <v>25</v>
      </c>
      <c r="E18" s="4">
        <v>25</v>
      </c>
      <c r="F18" s="27"/>
      <c r="G18" s="27"/>
      <c r="H18" s="4">
        <v>87</v>
      </c>
      <c r="I18" s="4">
        <v>3.3</v>
      </c>
      <c r="J18" s="4">
        <v>0.6</v>
      </c>
      <c r="K18" s="4">
        <v>16.7</v>
      </c>
    </row>
    <row r="19" spans="1:11" x14ac:dyDescent="0.25">
      <c r="A19" s="24" t="s">
        <v>27</v>
      </c>
      <c r="B19" s="27"/>
      <c r="C19" s="4"/>
      <c r="D19" s="2"/>
      <c r="E19" s="7">
        <f t="shared" ref="E19" si="2">SUM(E12:E17)</f>
        <v>695</v>
      </c>
      <c r="F19" s="27"/>
      <c r="G19" s="27"/>
      <c r="H19" s="7">
        <v>956.4</v>
      </c>
      <c r="I19" s="7">
        <v>38.47</v>
      </c>
      <c r="J19" s="7">
        <v>38.99</v>
      </c>
      <c r="K19" s="7">
        <v>113.1</v>
      </c>
    </row>
    <row r="20" spans="1:11" x14ac:dyDescent="0.25">
      <c r="A20" s="24" t="s">
        <v>20</v>
      </c>
      <c r="B20" s="27"/>
      <c r="C20" s="27"/>
      <c r="D20" s="2"/>
      <c r="E20" s="27"/>
      <c r="F20" s="27"/>
      <c r="G20" s="27"/>
      <c r="H20" s="27"/>
      <c r="I20" s="27"/>
      <c r="J20" s="27"/>
      <c r="K20" s="27"/>
    </row>
    <row r="21" spans="1:11" x14ac:dyDescent="0.25">
      <c r="A21" s="24"/>
      <c r="B21" s="27" t="s">
        <v>15</v>
      </c>
      <c r="C21" s="4">
        <v>400</v>
      </c>
      <c r="D21" s="2" t="s">
        <v>34</v>
      </c>
      <c r="E21" s="4">
        <v>180</v>
      </c>
      <c r="F21" s="27"/>
      <c r="G21" s="27"/>
      <c r="H21" s="4">
        <v>113</v>
      </c>
      <c r="I21" s="4">
        <v>6.08</v>
      </c>
      <c r="J21" s="4">
        <v>5.42</v>
      </c>
      <c r="K21" s="4">
        <v>10.07</v>
      </c>
    </row>
    <row r="22" spans="1:11" x14ac:dyDescent="0.25">
      <c r="A22" s="24"/>
      <c r="B22" s="27"/>
      <c r="C22" s="4">
        <v>609</v>
      </c>
      <c r="D22" s="2" t="s">
        <v>52</v>
      </c>
      <c r="E22" s="4">
        <v>30</v>
      </c>
      <c r="F22" s="27"/>
      <c r="G22" s="27"/>
      <c r="H22" s="4">
        <v>125.1</v>
      </c>
      <c r="I22" s="4">
        <v>2.25</v>
      </c>
      <c r="J22" s="4">
        <v>2.94</v>
      </c>
      <c r="K22" s="4">
        <v>22.32</v>
      </c>
    </row>
    <row r="23" spans="1:11" x14ac:dyDescent="0.25">
      <c r="A23" s="24"/>
      <c r="B23" s="27"/>
      <c r="C23" s="4"/>
      <c r="D23" s="27"/>
      <c r="E23" s="7">
        <f t="shared" ref="E23" si="3">SUM(E21:E22)</f>
        <v>210</v>
      </c>
      <c r="F23" s="27"/>
      <c r="G23" s="27"/>
      <c r="H23" s="7">
        <f t="shared" ref="H23:K23" si="4">SUM(H21:H22)</f>
        <v>238.1</v>
      </c>
      <c r="I23" s="7">
        <f t="shared" si="4"/>
        <v>8.33</v>
      </c>
      <c r="J23" s="7">
        <f t="shared" si="4"/>
        <v>8.36</v>
      </c>
      <c r="K23" s="7">
        <f t="shared" si="4"/>
        <v>32.39</v>
      </c>
    </row>
    <row r="24" spans="1:11" x14ac:dyDescent="0.25">
      <c r="A24" s="24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4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4"/>
      <c r="B26" s="27" t="s">
        <v>14</v>
      </c>
      <c r="C26" s="4">
        <v>233</v>
      </c>
      <c r="D26" s="2" t="s">
        <v>50</v>
      </c>
      <c r="E26" s="4">
        <v>150</v>
      </c>
      <c r="F26" s="27"/>
      <c r="G26" s="27"/>
      <c r="H26" s="4">
        <v>367.5</v>
      </c>
      <c r="I26" s="4">
        <v>21.14</v>
      </c>
      <c r="J26" s="4">
        <v>17.329999999999998</v>
      </c>
      <c r="K26" s="4">
        <v>31.68</v>
      </c>
    </row>
    <row r="27" spans="1:11" x14ac:dyDescent="0.25">
      <c r="A27" s="24"/>
      <c r="B27" s="27"/>
      <c r="C27" s="4">
        <v>490</v>
      </c>
      <c r="D27" s="2" t="s">
        <v>51</v>
      </c>
      <c r="E27" s="4">
        <v>20</v>
      </c>
      <c r="F27" s="27"/>
      <c r="G27" s="27"/>
      <c r="H27" s="4">
        <v>65.599999999999994</v>
      </c>
      <c r="I27" s="4">
        <v>1.44</v>
      </c>
      <c r="J27" s="4">
        <v>1.7</v>
      </c>
      <c r="K27" s="4">
        <v>11.1</v>
      </c>
    </row>
    <row r="28" spans="1:11" x14ac:dyDescent="0.25">
      <c r="A28" s="24"/>
      <c r="B28" s="27" t="s">
        <v>15</v>
      </c>
      <c r="C28" s="4">
        <v>398</v>
      </c>
      <c r="D28" s="2" t="s">
        <v>35</v>
      </c>
      <c r="E28" s="4">
        <v>180</v>
      </c>
      <c r="F28" s="27"/>
      <c r="G28" s="27"/>
      <c r="H28" s="4">
        <v>79</v>
      </c>
      <c r="I28" s="4">
        <v>0.61</v>
      </c>
      <c r="J28" s="4">
        <v>0.25</v>
      </c>
      <c r="K28" s="4">
        <v>18.670000000000002</v>
      </c>
    </row>
    <row r="29" spans="1:11" x14ac:dyDescent="0.25">
      <c r="A29" s="24"/>
      <c r="B29" s="27"/>
      <c r="C29" s="4">
        <v>239</v>
      </c>
      <c r="D29" s="2" t="s">
        <v>24</v>
      </c>
      <c r="E29" s="4">
        <v>20</v>
      </c>
      <c r="F29" s="27"/>
      <c r="G29" s="27"/>
      <c r="H29" s="4">
        <v>94</v>
      </c>
      <c r="I29" s="4">
        <v>3.16</v>
      </c>
      <c r="J29" s="4">
        <v>0.4</v>
      </c>
      <c r="K29" s="4">
        <v>19.32</v>
      </c>
    </row>
    <row r="30" spans="1:11" x14ac:dyDescent="0.25">
      <c r="A30" s="24" t="s">
        <v>26</v>
      </c>
      <c r="B30" s="27"/>
      <c r="C30" s="27"/>
      <c r="D30" s="27"/>
      <c r="E30" s="7">
        <f t="shared" ref="E30" si="5">SUM(E26:E28)</f>
        <v>350</v>
      </c>
      <c r="F30" s="27"/>
      <c r="G30" s="27"/>
      <c r="H30" s="7">
        <f t="shared" ref="H30" si="6">SUM(H26:H28)</f>
        <v>512.1</v>
      </c>
      <c r="I30" s="7">
        <v>26.35</v>
      </c>
      <c r="J30" s="7" t="s">
        <v>44</v>
      </c>
      <c r="K30" s="7" t="s">
        <v>45</v>
      </c>
    </row>
    <row r="31" spans="1:11" x14ac:dyDescent="0.25">
      <c r="A31" s="24" t="s">
        <v>29</v>
      </c>
      <c r="B31" s="27"/>
      <c r="C31" s="27"/>
      <c r="D31" s="27"/>
      <c r="E31" s="7">
        <v>1835</v>
      </c>
      <c r="F31" s="27"/>
      <c r="G31" s="27"/>
      <c r="H31" s="7" t="s">
        <v>46</v>
      </c>
      <c r="I31" s="7">
        <f>I7+I9+I19+I23+I30</f>
        <v>87.52</v>
      </c>
      <c r="J31" s="7">
        <v>83.39</v>
      </c>
      <c r="K31" s="7">
        <v>295.83999999999997</v>
      </c>
    </row>
    <row r="32" spans="1:1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opLeftCell="A19" workbookViewId="0">
      <selection activeCell="D30" sqref="D30"/>
    </sheetView>
  </sheetViews>
  <sheetFormatPr defaultRowHeight="15" x14ac:dyDescent="0.25"/>
  <cols>
    <col min="1" max="1" width="18.140625" customWidth="1"/>
    <col min="2" max="2" width="30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24" t="s">
        <v>0</v>
      </c>
      <c r="B1" s="31" t="s">
        <v>36</v>
      </c>
      <c r="C1" s="31"/>
      <c r="D1" s="31"/>
      <c r="E1" s="24" t="s">
        <v>1</v>
      </c>
      <c r="F1" s="24"/>
      <c r="G1" s="31"/>
      <c r="H1" s="31"/>
      <c r="I1" s="31"/>
      <c r="J1" s="25" t="s">
        <v>2</v>
      </c>
      <c r="K1" s="24">
        <v>15</v>
      </c>
    </row>
    <row r="2" spans="1:11" s="10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1" x14ac:dyDescent="0.25">
      <c r="A3" s="24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5.75" x14ac:dyDescent="0.25">
      <c r="A4" s="24"/>
      <c r="B4" s="27" t="s">
        <v>14</v>
      </c>
      <c r="C4" s="4">
        <v>84</v>
      </c>
      <c r="D4" s="2" t="s">
        <v>31</v>
      </c>
      <c r="E4" s="13">
        <v>180</v>
      </c>
      <c r="F4" s="27"/>
      <c r="G4" s="27"/>
      <c r="H4" s="9">
        <v>212</v>
      </c>
      <c r="I4" s="8">
        <v>5.76</v>
      </c>
      <c r="J4" s="8">
        <v>7.33</v>
      </c>
      <c r="K4" s="8">
        <v>30.88</v>
      </c>
    </row>
    <row r="5" spans="1:11" ht="15.75" x14ac:dyDescent="0.25">
      <c r="A5" s="24"/>
      <c r="B5" s="27" t="s">
        <v>15</v>
      </c>
      <c r="C5" s="16">
        <v>395</v>
      </c>
      <c r="D5" s="12" t="s">
        <v>32</v>
      </c>
      <c r="E5" s="14">
        <v>180</v>
      </c>
      <c r="F5" s="27"/>
      <c r="G5" s="27"/>
      <c r="H5" s="9">
        <v>70</v>
      </c>
      <c r="I5" s="8">
        <v>2.85</v>
      </c>
      <c r="J5" s="8">
        <v>2.61</v>
      </c>
      <c r="K5" s="8">
        <v>14.36</v>
      </c>
    </row>
    <row r="6" spans="1:11" x14ac:dyDescent="0.25">
      <c r="A6" s="24"/>
      <c r="B6" s="27"/>
      <c r="C6" s="16">
        <v>3</v>
      </c>
      <c r="D6" s="3" t="s">
        <v>33</v>
      </c>
      <c r="E6" s="4">
        <v>45</v>
      </c>
      <c r="F6" s="27"/>
      <c r="G6" s="27"/>
      <c r="H6" s="4" t="s">
        <v>40</v>
      </c>
      <c r="I6" s="4">
        <v>5.36</v>
      </c>
      <c r="J6" s="4">
        <v>6.02</v>
      </c>
      <c r="K6" s="4">
        <v>14.54</v>
      </c>
    </row>
    <row r="7" spans="1:11" x14ac:dyDescent="0.25">
      <c r="A7" s="24" t="s">
        <v>28</v>
      </c>
      <c r="B7" s="27"/>
      <c r="C7" s="4"/>
      <c r="D7" s="27"/>
      <c r="E7" s="15">
        <f t="shared" ref="E7" si="0">SUM(E4:E6)</f>
        <v>405</v>
      </c>
      <c r="F7" s="27"/>
      <c r="G7" s="27"/>
      <c r="H7" s="7">
        <v>368.67</v>
      </c>
      <c r="I7" s="15">
        <f t="shared" ref="I7:K7" si="1">SUM(I4:I6)</f>
        <v>13.969999999999999</v>
      </c>
      <c r="J7" s="15">
        <f t="shared" si="1"/>
        <v>15.959999999999999</v>
      </c>
      <c r="K7" s="6">
        <f t="shared" si="1"/>
        <v>59.779999999999994</v>
      </c>
    </row>
    <row r="8" spans="1:11" x14ac:dyDescent="0.25">
      <c r="A8" s="24" t="s">
        <v>22</v>
      </c>
      <c r="B8" s="27"/>
      <c r="C8" s="28">
        <v>368</v>
      </c>
      <c r="D8" s="27" t="s">
        <v>37</v>
      </c>
      <c r="E8" s="28">
        <v>100</v>
      </c>
      <c r="F8" s="28"/>
      <c r="G8" s="28"/>
      <c r="H8" s="28">
        <v>44</v>
      </c>
      <c r="I8" s="28">
        <v>0.4</v>
      </c>
      <c r="J8" s="28">
        <v>0.4</v>
      </c>
      <c r="K8" s="28">
        <v>9.8000000000000007</v>
      </c>
    </row>
    <row r="9" spans="1:11" x14ac:dyDescent="0.25">
      <c r="A9" s="24" t="s">
        <v>30</v>
      </c>
      <c r="B9" s="27"/>
      <c r="C9" s="27"/>
      <c r="D9" s="2"/>
      <c r="E9" s="26">
        <v>100</v>
      </c>
      <c r="F9" s="26"/>
      <c r="G9" s="26"/>
      <c r="H9" s="26">
        <v>44</v>
      </c>
      <c r="I9" s="26">
        <v>0.4</v>
      </c>
      <c r="J9" s="26">
        <v>0.4</v>
      </c>
      <c r="K9" s="26">
        <v>9.8000000000000007</v>
      </c>
    </row>
    <row r="10" spans="1:11" x14ac:dyDescent="0.25">
      <c r="A10" s="24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5">
      <c r="A11" s="24" t="s">
        <v>21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24"/>
      <c r="B12" s="27" t="s">
        <v>16</v>
      </c>
      <c r="C12" s="4">
        <v>11</v>
      </c>
      <c r="D12" s="2" t="s">
        <v>47</v>
      </c>
      <c r="E12" s="4">
        <v>30</v>
      </c>
      <c r="F12" s="27"/>
      <c r="G12" s="27"/>
      <c r="H12" s="30" t="s">
        <v>41</v>
      </c>
      <c r="I12" s="4">
        <v>0.23</v>
      </c>
      <c r="J12" s="4">
        <v>1.83</v>
      </c>
      <c r="K12" s="4">
        <v>0.72</v>
      </c>
    </row>
    <row r="13" spans="1:11" x14ac:dyDescent="0.25">
      <c r="A13" s="24"/>
      <c r="B13" s="27" t="s">
        <v>17</v>
      </c>
      <c r="C13" s="4">
        <v>148</v>
      </c>
      <c r="D13" s="17" t="s">
        <v>48</v>
      </c>
      <c r="E13" s="4">
        <v>250</v>
      </c>
      <c r="F13" s="27"/>
      <c r="G13" s="27"/>
      <c r="H13" s="4">
        <v>101</v>
      </c>
      <c r="I13" s="4">
        <v>2.34</v>
      </c>
      <c r="J13" s="30" t="s">
        <v>43</v>
      </c>
      <c r="K13" s="4">
        <v>16.64</v>
      </c>
    </row>
    <row r="14" spans="1:11" x14ac:dyDescent="0.25">
      <c r="A14" s="24"/>
      <c r="B14" s="27" t="s">
        <v>18</v>
      </c>
      <c r="C14" s="4">
        <v>162</v>
      </c>
      <c r="D14" s="2" t="s">
        <v>49</v>
      </c>
      <c r="E14" s="4">
        <v>70</v>
      </c>
      <c r="F14" s="27"/>
      <c r="G14" s="27"/>
      <c r="H14" s="4">
        <v>370.2</v>
      </c>
      <c r="I14" s="4">
        <v>23.32</v>
      </c>
      <c r="J14" s="4">
        <v>28.95</v>
      </c>
      <c r="K14" s="4">
        <v>4.7</v>
      </c>
    </row>
    <row r="15" spans="1:11" ht="30" x14ac:dyDescent="0.25">
      <c r="A15" s="24"/>
      <c r="B15" s="27" t="s">
        <v>15</v>
      </c>
      <c r="C15" s="4">
        <v>376</v>
      </c>
      <c r="D15" s="2" t="s">
        <v>42</v>
      </c>
      <c r="E15" s="4">
        <v>200</v>
      </c>
      <c r="F15" s="27"/>
      <c r="G15" s="27"/>
      <c r="H15" s="4">
        <v>113</v>
      </c>
      <c r="I15" s="4">
        <v>0.44</v>
      </c>
      <c r="J15" s="4">
        <v>0.02</v>
      </c>
      <c r="K15" s="4">
        <v>27.77</v>
      </c>
    </row>
    <row r="16" spans="1:11" x14ac:dyDescent="0.25">
      <c r="A16" s="24"/>
      <c r="B16" s="27"/>
      <c r="C16" s="4">
        <v>239</v>
      </c>
      <c r="D16" s="2" t="s">
        <v>24</v>
      </c>
      <c r="E16" s="4">
        <v>25</v>
      </c>
      <c r="F16" s="27"/>
      <c r="G16" s="27"/>
      <c r="H16" s="4">
        <v>94</v>
      </c>
      <c r="I16" s="4">
        <v>3.16</v>
      </c>
      <c r="J16" s="4">
        <v>0.4</v>
      </c>
      <c r="K16" s="4">
        <v>19.32</v>
      </c>
    </row>
    <row r="17" spans="1:11" s="1" customFormat="1" x14ac:dyDescent="0.25">
      <c r="A17" s="24"/>
      <c r="B17" s="27"/>
      <c r="C17" s="4">
        <v>239</v>
      </c>
      <c r="D17" s="2" t="s">
        <v>25</v>
      </c>
      <c r="E17" s="4">
        <v>25</v>
      </c>
      <c r="F17" s="27"/>
      <c r="G17" s="27"/>
      <c r="H17" s="4">
        <v>87</v>
      </c>
      <c r="I17" s="4">
        <v>3.3</v>
      </c>
      <c r="J17" s="4">
        <v>0.6</v>
      </c>
      <c r="K17" s="4">
        <v>16.7</v>
      </c>
    </row>
    <row r="18" spans="1:11" s="1" customFormat="1" x14ac:dyDescent="0.25">
      <c r="A18" s="24" t="s">
        <v>27</v>
      </c>
      <c r="B18" s="27"/>
      <c r="C18" s="4"/>
      <c r="D18" s="2"/>
      <c r="E18" s="7">
        <f>SUM(E12:E16)</f>
        <v>575</v>
      </c>
      <c r="F18" s="27"/>
      <c r="G18" s="27"/>
      <c r="H18" s="7">
        <v>956.4</v>
      </c>
      <c r="I18" s="7">
        <v>38.47</v>
      </c>
      <c r="J18" s="7">
        <v>38.99</v>
      </c>
      <c r="K18" s="7">
        <v>113.1</v>
      </c>
    </row>
    <row r="19" spans="1:11" x14ac:dyDescent="0.25">
      <c r="A19" s="24" t="s">
        <v>20</v>
      </c>
      <c r="B19" s="27"/>
      <c r="C19" s="27"/>
      <c r="D19" s="2"/>
      <c r="E19" s="27"/>
      <c r="F19" s="27"/>
      <c r="G19" s="27"/>
      <c r="H19" s="27"/>
      <c r="I19" s="27"/>
      <c r="J19" s="27"/>
      <c r="K19" s="27"/>
    </row>
    <row r="20" spans="1:11" x14ac:dyDescent="0.25">
      <c r="A20" s="24"/>
      <c r="B20" s="27" t="s">
        <v>15</v>
      </c>
      <c r="C20" s="4">
        <v>400</v>
      </c>
      <c r="D20" s="2" t="s">
        <v>34</v>
      </c>
      <c r="E20" s="4">
        <v>180</v>
      </c>
      <c r="F20" s="27"/>
      <c r="G20" s="27"/>
      <c r="H20" s="4">
        <v>113</v>
      </c>
      <c r="I20" s="4">
        <v>6.08</v>
      </c>
      <c r="J20" s="4">
        <v>5.42</v>
      </c>
      <c r="K20" s="4">
        <v>10.07</v>
      </c>
    </row>
    <row r="21" spans="1:11" x14ac:dyDescent="0.25">
      <c r="A21" s="24"/>
      <c r="B21" s="27"/>
      <c r="C21" s="4">
        <v>609</v>
      </c>
      <c r="D21" s="32" t="s">
        <v>52</v>
      </c>
      <c r="E21" s="4">
        <v>30</v>
      </c>
      <c r="F21" s="27"/>
      <c r="G21" s="27"/>
      <c r="H21" s="4">
        <v>125.1</v>
      </c>
      <c r="I21" s="4">
        <v>2.25</v>
      </c>
      <c r="J21" s="4">
        <v>2.94</v>
      </c>
      <c r="K21" s="4">
        <v>22.32</v>
      </c>
    </row>
    <row r="22" spans="1:11" x14ac:dyDescent="0.25">
      <c r="A22" s="24"/>
      <c r="B22" s="27"/>
      <c r="C22" s="4"/>
      <c r="D22" s="27"/>
      <c r="E22" s="7">
        <f t="shared" ref="E22" si="2">SUM(E20:E21)</f>
        <v>210</v>
      </c>
      <c r="F22" s="27"/>
      <c r="G22" s="27"/>
      <c r="H22" s="7">
        <f t="shared" ref="H22:K22" si="3">SUM(H20:H21)</f>
        <v>238.1</v>
      </c>
      <c r="I22" s="7">
        <f t="shared" si="3"/>
        <v>8.33</v>
      </c>
      <c r="J22" s="7">
        <f t="shared" si="3"/>
        <v>8.36</v>
      </c>
      <c r="K22" s="7">
        <f t="shared" si="3"/>
        <v>32.39</v>
      </c>
    </row>
    <row r="23" spans="1:11" s="1" customFormat="1" x14ac:dyDescent="0.25">
      <c r="A23" s="24"/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11" x14ac:dyDescent="0.25">
      <c r="A24" s="24" t="s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4"/>
      <c r="B25" s="27" t="s">
        <v>14</v>
      </c>
      <c r="C25" s="4">
        <v>233</v>
      </c>
      <c r="D25" s="32" t="s">
        <v>50</v>
      </c>
      <c r="E25" s="33">
        <v>150</v>
      </c>
      <c r="F25" s="27"/>
      <c r="G25" s="27"/>
      <c r="H25" s="4">
        <v>367.5</v>
      </c>
      <c r="I25" s="4">
        <v>21.14</v>
      </c>
      <c r="J25" s="4">
        <v>17.329999999999998</v>
      </c>
      <c r="K25" s="4">
        <v>31.68</v>
      </c>
    </row>
    <row r="26" spans="1:11" x14ac:dyDescent="0.25">
      <c r="A26" s="24"/>
      <c r="B26" s="27"/>
      <c r="C26" s="4">
        <v>490</v>
      </c>
      <c r="D26" s="32" t="s">
        <v>51</v>
      </c>
      <c r="E26" s="4">
        <v>20</v>
      </c>
      <c r="F26" s="27"/>
      <c r="G26" s="27"/>
      <c r="H26" s="4">
        <v>65.599999999999994</v>
      </c>
      <c r="I26" s="4">
        <v>1.44</v>
      </c>
      <c r="J26" s="4">
        <v>1.7</v>
      </c>
      <c r="K26" s="4">
        <v>11.1</v>
      </c>
    </row>
    <row r="27" spans="1:11" x14ac:dyDescent="0.25">
      <c r="A27" s="24"/>
      <c r="B27" s="27" t="s">
        <v>15</v>
      </c>
      <c r="C27" s="4">
        <v>398</v>
      </c>
      <c r="D27" s="2" t="s">
        <v>35</v>
      </c>
      <c r="E27" s="4">
        <v>180</v>
      </c>
      <c r="F27" s="27"/>
      <c r="G27" s="27"/>
      <c r="H27" s="4">
        <v>79</v>
      </c>
      <c r="I27" s="4">
        <v>0.61</v>
      </c>
      <c r="J27" s="4">
        <v>0.25</v>
      </c>
      <c r="K27" s="4">
        <v>18.670000000000002</v>
      </c>
    </row>
    <row r="28" spans="1:11" x14ac:dyDescent="0.25">
      <c r="A28" s="24"/>
      <c r="B28" s="27"/>
      <c r="C28" s="4">
        <v>239</v>
      </c>
      <c r="D28" s="2" t="s">
        <v>24</v>
      </c>
      <c r="E28" s="4">
        <v>20</v>
      </c>
      <c r="F28" s="27"/>
      <c r="G28" s="27"/>
      <c r="H28" s="4">
        <v>94</v>
      </c>
      <c r="I28" s="4">
        <v>3.16</v>
      </c>
      <c r="J28" s="4">
        <v>0.4</v>
      </c>
      <c r="K28" s="4">
        <v>19.32</v>
      </c>
    </row>
    <row r="29" spans="1:11" x14ac:dyDescent="0.25">
      <c r="A29" s="24" t="s">
        <v>26</v>
      </c>
      <c r="B29" s="27"/>
      <c r="C29" s="27"/>
      <c r="D29" s="27"/>
      <c r="E29" s="7">
        <f t="shared" ref="E29" si="4">SUM(E25:E27)</f>
        <v>350</v>
      </c>
      <c r="F29" s="27"/>
      <c r="G29" s="27"/>
      <c r="H29" s="7">
        <f t="shared" ref="H29" si="5">SUM(H25:H27)</f>
        <v>512.1</v>
      </c>
      <c r="I29" s="7">
        <v>26.35</v>
      </c>
      <c r="J29" s="7" t="s">
        <v>44</v>
      </c>
      <c r="K29" s="7" t="s">
        <v>45</v>
      </c>
    </row>
    <row r="30" spans="1:11" x14ac:dyDescent="0.25">
      <c r="A30" s="24" t="s">
        <v>29</v>
      </c>
      <c r="B30" s="27"/>
      <c r="C30" s="27"/>
      <c r="D30" s="27"/>
      <c r="E30" s="7">
        <v>1835</v>
      </c>
      <c r="F30" s="27"/>
      <c r="G30" s="27"/>
      <c r="H30" s="7" t="s">
        <v>46</v>
      </c>
      <c r="I30" s="7">
        <f>I7+I9+I18+I22+I29</f>
        <v>87.52</v>
      </c>
      <c r="J30" s="7">
        <v>83.39</v>
      </c>
      <c r="K30" s="7">
        <v>295.83999999999997</v>
      </c>
    </row>
    <row r="31" spans="1:11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</row>
  </sheetData>
  <mergeCells count="2">
    <mergeCell ref="B1:D1"/>
    <mergeCell ref="G1:I1"/>
  </mergeCells>
  <pageMargins left="0.7" right="0.7" top="0.75" bottom="0.75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ОВЗ 3-7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2025-04-18T02:12:59Z</dcterms:modified>
</cp:coreProperties>
</file>