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K23" i="3" l="1"/>
  <c r="J23" i="3"/>
  <c r="I23" i="3"/>
  <c r="H23" i="3"/>
  <c r="H31" i="3" s="1"/>
  <c r="E23" i="3"/>
  <c r="K9" i="3"/>
  <c r="J9" i="3"/>
  <c r="I9" i="3"/>
  <c r="I31" i="3" s="1"/>
  <c r="E9" i="3"/>
  <c r="E31" i="3" s="1"/>
  <c r="K7" i="3"/>
  <c r="J7" i="3"/>
  <c r="K9" i="8" l="1"/>
  <c r="J9" i="8"/>
  <c r="I9" i="8"/>
  <c r="E9" i="8"/>
  <c r="K11" i="9"/>
  <c r="J11" i="9"/>
  <c r="I11" i="9"/>
  <c r="H11" i="9"/>
  <c r="E11" i="9"/>
  <c r="H27" i="9" l="1"/>
  <c r="K27" i="9"/>
  <c r="J27" i="9"/>
  <c r="I27" i="9"/>
  <c r="E27" i="9"/>
  <c r="K7" i="9"/>
  <c r="J7" i="9"/>
  <c r="E7" i="9"/>
  <c r="K23" i="8"/>
  <c r="J23" i="8"/>
  <c r="I23" i="8"/>
  <c r="H23" i="8"/>
  <c r="E23" i="8"/>
  <c r="K7" i="8"/>
  <c r="J7" i="8"/>
  <c r="I31" i="8" l="1"/>
  <c r="E31" i="8"/>
  <c r="H31" i="8"/>
</calcChain>
</file>

<file path=xl/sharedStrings.xml><?xml version="1.0" encoding="utf-8"?>
<sst xmlns="http://schemas.openxmlformats.org/spreadsheetml/2006/main" count="156" uniqueCount="52">
  <si>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</si>
  <si>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</si>
  <si>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</si>
  <si>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</si>
  <si>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</si>
  <si>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</si>
  <si>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</si>
  <si>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</si>
  <si>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</si>
  <si>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</si>
  <si>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</si>
  <si>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</si>
  <si>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</si>
  <si>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</si>
  <si>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</si>
  <si>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</si>
  <si>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</si>
  <si>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</si>
  <si>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</si>
  <si>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</si>
  <si>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</si>
  <si>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</si>
  <si>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</si>
  <si>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</si>
  <si>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Какао с молоком</t>
  </si>
  <si>
    <t>Хлеб пшеничный</t>
  </si>
  <si>
    <t>Хлеб ржаной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</si>
  <si>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</si>
  <si>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</si>
  <si>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</si>
  <si>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</si>
  <si>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</si>
  <si>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</si>
  <si>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</si>
  <si>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МБДОУ д/с № 306</t>
  </si>
  <si>
    <t>Икра кабачковая</t>
  </si>
  <si>
    <t>Чай с сахаром</t>
  </si>
  <si>
    <t>Каша овсяная "Геркулес" молочная жидкая</t>
  </si>
  <si>
    <t>4,62</t>
  </si>
  <si>
    <t>Бутерброд с сыром</t>
  </si>
  <si>
    <t>Суп из овощей</t>
  </si>
  <si>
    <t>Плов из отварного мяса (инд) с перловой крупой</t>
  </si>
  <si>
    <t>Компот из свежих ягод (смесь ягодная)</t>
  </si>
  <si>
    <t>Булочка Дорожная</t>
  </si>
  <si>
    <t>40.72</t>
  </si>
  <si>
    <t>Кефир</t>
  </si>
  <si>
    <t>Сок фруктовый</t>
  </si>
  <si>
    <t>24,79</t>
  </si>
  <si>
    <t>Запеканка рисовая с творогом</t>
  </si>
  <si>
    <t>Соус молочный (сладкий)</t>
  </si>
  <si>
    <t>9,07</t>
  </si>
  <si>
    <t>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</si>
</sst>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36" sqref="D36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6" t="s">
        <v>34</v>
      </c>
      <c r="C1" s="26"/>
      <c r="D1" s="26"/>
      <c r="E1" s="16" t="s">
        <v>1</v>
      </c>
      <c r="F1" s="16"/>
      <c r="G1" s="26"/>
      <c r="H1" s="26"/>
      <c r="I1" s="26"/>
      <c r="J1" s="18" t="s">
        <v>2</v>
      </c>
      <c r="K1" s="16">
        <v>19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" x14ac:dyDescent="0.25">
      <c r="A4" s="16"/>
      <c r="B4" s="20" t="s">
        <v>14</v>
      </c>
      <c r="C4" s="4">
        <v>185</v>
      </c>
      <c r="D4" s="2" t="s">
        <v>37</v>
      </c>
      <c r="E4" s="4">
        <v>150</v>
      </c>
      <c r="F4" s="20"/>
      <c r="G4" s="20"/>
      <c r="H4" s="8">
        <v>151</v>
      </c>
      <c r="I4" s="23" t="s">
        <v>38</v>
      </c>
      <c r="J4" s="9">
        <v>6.5</v>
      </c>
      <c r="K4" s="8">
        <v>18.61</v>
      </c>
    </row>
    <row r="5" spans="1:11" ht="15.75" x14ac:dyDescent="0.25">
      <c r="A5" s="16"/>
      <c r="B5" s="20" t="s">
        <v>15</v>
      </c>
      <c r="C5" s="4">
        <v>397</v>
      </c>
      <c r="D5" s="10" t="s">
        <v>24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/>
      <c r="C6" s="4">
        <v>1</v>
      </c>
      <c r="D6" s="3" t="s">
        <v>39</v>
      </c>
      <c r="E6" s="4">
        <v>40</v>
      </c>
      <c r="F6" s="20"/>
      <c r="G6" s="20"/>
      <c r="H6" s="4">
        <v>122.67</v>
      </c>
      <c r="I6" s="4">
        <v>4.4800000000000004</v>
      </c>
      <c r="J6" s="4">
        <v>5.86</v>
      </c>
      <c r="K6" s="4">
        <v>12.94</v>
      </c>
    </row>
    <row r="7" spans="1:11" x14ac:dyDescent="0.25">
      <c r="A7" s="16" t="s">
        <v>31</v>
      </c>
      <c r="B7" s="20"/>
      <c r="C7" s="4"/>
      <c r="D7" s="20"/>
      <c r="E7" s="6">
        <f>SUM(E4:E6)</f>
        <v>340</v>
      </c>
      <c r="F7" s="20"/>
      <c r="G7" s="20"/>
      <c r="H7" s="6">
        <v>359.67</v>
      </c>
      <c r="I7" s="7">
        <v>11.27</v>
      </c>
      <c r="J7" s="7">
        <f t="shared" ref="J7:K7" si="0">SUM(J4:J6)</f>
        <v>13.83</v>
      </c>
      <c r="K7" s="6">
        <f t="shared" si="0"/>
        <v>47.15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22</v>
      </c>
      <c r="B10" s="20"/>
      <c r="C10" s="21">
        <v>399</v>
      </c>
      <c r="D10" s="20" t="s">
        <v>46</v>
      </c>
      <c r="E10" s="21">
        <v>150</v>
      </c>
      <c r="F10" s="20"/>
      <c r="G10" s="20"/>
      <c r="H10" s="21">
        <v>47.5</v>
      </c>
      <c r="I10" s="21">
        <v>0.75</v>
      </c>
      <c r="J10" s="21">
        <v>0</v>
      </c>
      <c r="K10" s="21">
        <v>15.15</v>
      </c>
    </row>
    <row r="11" spans="1:11" x14ac:dyDescent="0.25">
      <c r="A11" s="16"/>
      <c r="B11" s="20"/>
      <c r="C11" s="20"/>
      <c r="D11" s="2"/>
      <c r="E11" s="6">
        <f>SUM(E10:G10)</f>
        <v>150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</v>
      </c>
      <c r="K11" s="6">
        <f>SUM(K10)</f>
        <v>15.15</v>
      </c>
    </row>
    <row r="12" spans="1:11" x14ac:dyDescent="0.25">
      <c r="A12" s="16" t="s">
        <v>30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16"/>
      <c r="B14" s="20"/>
      <c r="C14" s="4"/>
      <c r="D14" s="2"/>
      <c r="E14" s="4"/>
      <c r="F14" s="20"/>
      <c r="G14" s="20"/>
      <c r="H14" s="4"/>
      <c r="I14" s="4"/>
      <c r="J14" s="4"/>
      <c r="K14" s="4"/>
    </row>
    <row r="15" spans="1:11" x14ac:dyDescent="0.25">
      <c r="A15" s="16"/>
      <c r="B15" s="20" t="s">
        <v>17</v>
      </c>
      <c r="C15" s="4">
        <v>35</v>
      </c>
      <c r="D15" s="2" t="s">
        <v>40</v>
      </c>
      <c r="E15" s="4">
        <v>150</v>
      </c>
      <c r="F15" s="20"/>
      <c r="G15" s="20"/>
      <c r="H15" s="4">
        <v>69</v>
      </c>
      <c r="I15" s="4">
        <v>1.1599999999999999</v>
      </c>
      <c r="J15" s="4">
        <v>3.52</v>
      </c>
      <c r="K15" s="4">
        <v>7.55</v>
      </c>
    </row>
    <row r="16" spans="1:11" ht="30" x14ac:dyDescent="0.25">
      <c r="A16" s="16"/>
      <c r="B16" s="20" t="s">
        <v>18</v>
      </c>
      <c r="C16" s="4">
        <v>163</v>
      </c>
      <c r="D16" s="11" t="s">
        <v>41</v>
      </c>
      <c r="E16" s="4">
        <v>140</v>
      </c>
      <c r="F16" s="20"/>
      <c r="G16" s="20"/>
      <c r="H16" s="4">
        <v>313.77999999999997</v>
      </c>
      <c r="I16" s="4">
        <v>18.25</v>
      </c>
      <c r="J16" s="4">
        <v>15.52</v>
      </c>
      <c r="K16" s="4">
        <v>25.28</v>
      </c>
    </row>
    <row r="17" spans="1:11" x14ac:dyDescent="0.25">
      <c r="A17" s="16"/>
      <c r="B17" s="20" t="s">
        <v>16</v>
      </c>
      <c r="C17" s="4">
        <v>121</v>
      </c>
      <c r="D17" s="2" t="s">
        <v>35</v>
      </c>
      <c r="E17" s="4">
        <v>40</v>
      </c>
      <c r="F17" s="20"/>
      <c r="G17" s="20"/>
      <c r="H17" s="4">
        <v>47.6</v>
      </c>
      <c r="I17" s="4">
        <v>0.76</v>
      </c>
      <c r="J17" s="4">
        <v>3.56</v>
      </c>
      <c r="K17" s="4">
        <v>3.08</v>
      </c>
    </row>
    <row r="18" spans="1:11" x14ac:dyDescent="0.25">
      <c r="A18" s="16"/>
      <c r="B18" s="20" t="s">
        <v>15</v>
      </c>
      <c r="C18" s="4">
        <v>375</v>
      </c>
      <c r="D18" s="2" t="s">
        <v>42</v>
      </c>
      <c r="E18" s="4">
        <v>180</v>
      </c>
      <c r="F18" s="20"/>
      <c r="G18" s="20"/>
      <c r="H18" s="4">
        <v>81.7</v>
      </c>
      <c r="I18" s="4">
        <v>0.27</v>
      </c>
      <c r="J18" s="4">
        <v>0.11</v>
      </c>
      <c r="K18" s="4">
        <v>19.940000000000001</v>
      </c>
    </row>
    <row r="19" spans="1:11" x14ac:dyDescent="0.25">
      <c r="A19" s="16"/>
      <c r="B19" s="20"/>
      <c r="C19" s="4">
        <v>239</v>
      </c>
      <c r="D19" s="2" t="s">
        <v>25</v>
      </c>
      <c r="E19" s="4">
        <v>20</v>
      </c>
      <c r="F19" s="20"/>
      <c r="G19" s="20"/>
      <c r="H19" s="4">
        <v>47</v>
      </c>
      <c r="I19" s="4">
        <v>1.58</v>
      </c>
      <c r="J19" s="4">
        <v>0.06</v>
      </c>
      <c r="K19" s="4">
        <v>9.66</v>
      </c>
    </row>
    <row r="20" spans="1:11" x14ac:dyDescent="0.25">
      <c r="A20" s="16"/>
      <c r="B20" s="20"/>
      <c r="C20" s="4">
        <v>239</v>
      </c>
      <c r="D20" s="2" t="s">
        <v>26</v>
      </c>
      <c r="E20" s="4">
        <v>20</v>
      </c>
      <c r="F20" s="20"/>
      <c r="G20" s="20"/>
      <c r="H20" s="4">
        <v>70</v>
      </c>
      <c r="I20" s="4">
        <v>2.64</v>
      </c>
      <c r="J20" s="4">
        <v>0.48</v>
      </c>
      <c r="K20" s="4">
        <v>13.36</v>
      </c>
    </row>
    <row r="21" spans="1:11" x14ac:dyDescent="0.25">
      <c r="A21" s="16" t="s">
        <v>29</v>
      </c>
      <c r="B21" s="20"/>
      <c r="C21" s="4"/>
      <c r="D21" s="2"/>
      <c r="E21" s="7">
        <v>610</v>
      </c>
      <c r="F21" s="20"/>
      <c r="G21" s="20"/>
      <c r="H21" s="7">
        <v>652.28</v>
      </c>
      <c r="I21" s="7">
        <v>25.04</v>
      </c>
      <c r="J21" s="7">
        <v>24.42</v>
      </c>
      <c r="K21" s="7">
        <v>81.39</v>
      </c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/>
      <c r="B23" s="20"/>
      <c r="C23" s="4"/>
      <c r="D23" s="2"/>
      <c r="E23" s="7"/>
      <c r="F23" s="20"/>
      <c r="G23" s="20"/>
      <c r="H23" s="7"/>
      <c r="I23" s="7"/>
      <c r="J23" s="7"/>
      <c r="K23" s="7"/>
    </row>
    <row r="24" spans="1:11" x14ac:dyDescent="0.25">
      <c r="A24" s="16" t="s">
        <v>20</v>
      </c>
      <c r="B24" s="20"/>
      <c r="C24" s="20"/>
      <c r="D24" s="2"/>
      <c r="E24" s="20"/>
      <c r="F24" s="20"/>
      <c r="G24" s="20"/>
      <c r="H24" s="20"/>
      <c r="I24" s="20"/>
      <c r="J24" s="20"/>
      <c r="K24" s="20"/>
    </row>
    <row r="25" spans="1:11" x14ac:dyDescent="0.25">
      <c r="A25" s="16"/>
      <c r="B25" s="20" t="s">
        <v>15</v>
      </c>
      <c r="C25" s="4">
        <v>401</v>
      </c>
      <c r="D25" s="2" t="s">
        <v>45</v>
      </c>
      <c r="E25" s="4">
        <v>150</v>
      </c>
      <c r="F25" s="20"/>
      <c r="G25" s="20"/>
      <c r="H25" s="4">
        <v>75</v>
      </c>
      <c r="I25" s="4">
        <v>4.3499999999999996</v>
      </c>
      <c r="J25" s="4">
        <v>3.75</v>
      </c>
      <c r="K25" s="4">
        <v>6</v>
      </c>
    </row>
    <row r="26" spans="1:11" x14ac:dyDescent="0.25">
      <c r="A26" s="16"/>
      <c r="B26" s="20"/>
      <c r="C26" s="4">
        <v>470</v>
      </c>
      <c r="D26" s="2" t="s">
        <v>43</v>
      </c>
      <c r="E26" s="4">
        <v>50</v>
      </c>
      <c r="F26" s="20"/>
      <c r="G26" s="20"/>
      <c r="H26" s="4">
        <v>153</v>
      </c>
      <c r="I26" s="4">
        <v>6.54</v>
      </c>
      <c r="J26" s="28" t="s">
        <v>47</v>
      </c>
      <c r="K26" s="4">
        <v>24.79</v>
      </c>
    </row>
    <row r="27" spans="1:11" x14ac:dyDescent="0.25">
      <c r="A27" s="16" t="s">
        <v>28</v>
      </c>
      <c r="B27" s="20"/>
      <c r="C27" s="4"/>
      <c r="D27" s="20"/>
      <c r="E27" s="7">
        <f>SUM(E25:E26)</f>
        <v>200</v>
      </c>
      <c r="F27" s="20"/>
      <c r="G27" s="20"/>
      <c r="H27" s="7">
        <f t="shared" ref="H27" si="1">SUM(H25:H26)</f>
        <v>228</v>
      </c>
      <c r="I27" s="7">
        <f t="shared" ref="I27:K27" si="2">SUM(I25:I26)</f>
        <v>10.89</v>
      </c>
      <c r="J27" s="7">
        <f t="shared" si="2"/>
        <v>3.75</v>
      </c>
      <c r="K27" s="7">
        <f t="shared" si="2"/>
        <v>30.79</v>
      </c>
    </row>
    <row r="28" spans="1:11" x14ac:dyDescent="0.25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 t="s">
        <v>19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5">
      <c r="A30" s="16"/>
      <c r="B30" s="20" t="s">
        <v>14</v>
      </c>
      <c r="C30" s="4">
        <v>237</v>
      </c>
      <c r="D30" s="2" t="s">
        <v>48</v>
      </c>
      <c r="E30" s="4">
        <v>100</v>
      </c>
      <c r="F30" s="20"/>
      <c r="G30" s="20"/>
      <c r="H30" s="4">
        <v>174</v>
      </c>
      <c r="I30" s="4">
        <v>5.7</v>
      </c>
      <c r="J30" s="4">
        <v>5.6</v>
      </c>
      <c r="K30" s="4">
        <v>25.1</v>
      </c>
    </row>
    <row r="31" spans="1:11" x14ac:dyDescent="0.25">
      <c r="A31" s="22"/>
      <c r="B31" s="20"/>
      <c r="C31" s="4">
        <v>351</v>
      </c>
      <c r="D31" s="2" t="s">
        <v>49</v>
      </c>
      <c r="E31" s="4">
        <v>15</v>
      </c>
      <c r="F31" s="20"/>
      <c r="G31" s="20"/>
      <c r="H31" s="4">
        <v>62.8</v>
      </c>
      <c r="I31" s="4">
        <v>6.71</v>
      </c>
      <c r="J31" s="4">
        <v>5.04</v>
      </c>
      <c r="K31" s="4">
        <v>67</v>
      </c>
    </row>
    <row r="32" spans="1:11" x14ac:dyDescent="0.25">
      <c r="A32" s="16"/>
      <c r="B32" s="20" t="s">
        <v>15</v>
      </c>
      <c r="C32" s="4">
        <v>392</v>
      </c>
      <c r="D32" s="2" t="s">
        <v>36</v>
      </c>
      <c r="E32" s="4">
        <v>150</v>
      </c>
      <c r="F32" s="20"/>
      <c r="G32" s="20"/>
      <c r="H32" s="4">
        <v>28</v>
      </c>
      <c r="I32" s="4">
        <v>0.04</v>
      </c>
      <c r="J32" s="4">
        <v>0.01</v>
      </c>
      <c r="K32" s="4">
        <v>6.99</v>
      </c>
    </row>
    <row r="33" spans="1:11" x14ac:dyDescent="0.25">
      <c r="A33" s="16"/>
      <c r="B33" s="20"/>
      <c r="C33" s="4">
        <v>239</v>
      </c>
      <c r="D33" s="2" t="s">
        <v>25</v>
      </c>
      <c r="E33" s="4">
        <v>15</v>
      </c>
      <c r="F33" s="20"/>
      <c r="G33" s="20"/>
      <c r="H33" s="4">
        <v>47</v>
      </c>
      <c r="I33" s="4">
        <v>1.58</v>
      </c>
      <c r="J33" s="4">
        <v>0.2</v>
      </c>
      <c r="K33" s="4">
        <v>9.66</v>
      </c>
    </row>
    <row r="34" spans="1:11" x14ac:dyDescent="0.25">
      <c r="A34" s="16" t="s">
        <v>27</v>
      </c>
      <c r="B34" s="20"/>
      <c r="C34" s="20"/>
      <c r="D34" s="20"/>
      <c r="E34" s="7">
        <v>245</v>
      </c>
      <c r="F34" s="20"/>
      <c r="G34" s="20"/>
      <c r="H34" s="7">
        <v>286</v>
      </c>
      <c r="I34" s="7">
        <v>17.579999999999998</v>
      </c>
      <c r="J34" s="7">
        <v>12.07</v>
      </c>
      <c r="K34" s="7">
        <v>29.15</v>
      </c>
    </row>
    <row r="35" spans="1:11" x14ac:dyDescent="0.25">
      <c r="A35" s="16"/>
      <c r="B35" s="20"/>
      <c r="C35" s="20"/>
      <c r="D35" s="20"/>
      <c r="E35" s="7">
        <v>1545</v>
      </c>
      <c r="F35" s="20"/>
      <c r="G35" s="20"/>
      <c r="H35" s="7">
        <v>1617.95</v>
      </c>
      <c r="I35" s="7">
        <v>62.38</v>
      </c>
      <c r="J35" s="7">
        <v>61.05</v>
      </c>
      <c r="K35" s="7">
        <v>204.91</v>
      </c>
    </row>
    <row r="36" spans="1:11" s="15" customFormat="1" x14ac:dyDescent="0.25">
      <c r="A36" s="12"/>
      <c r="B36" s="12"/>
      <c r="C36" s="12"/>
      <c r="D36" s="12"/>
      <c r="E36" s="13"/>
      <c r="F36" s="12"/>
      <c r="G36" s="12"/>
      <c r="H36" s="12"/>
      <c r="I36" s="12"/>
      <c r="J36" s="12"/>
      <c r="K36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K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6" t="s">
        <v>34</v>
      </c>
      <c r="C1" s="26"/>
      <c r="D1" s="26"/>
      <c r="E1" s="19" t="s">
        <v>1</v>
      </c>
      <c r="F1" s="19"/>
      <c r="G1" s="27"/>
      <c r="H1" s="27"/>
      <c r="I1" s="27"/>
      <c r="J1" s="19" t="s">
        <v>2</v>
      </c>
      <c r="K1" s="19">
        <v>19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" x14ac:dyDescent="0.25">
      <c r="A4" s="17"/>
      <c r="B4" s="20" t="s">
        <v>14</v>
      </c>
      <c r="C4" s="4">
        <v>185</v>
      </c>
      <c r="D4" s="2" t="s">
        <v>37</v>
      </c>
      <c r="E4" s="4">
        <v>180</v>
      </c>
      <c r="F4" s="20"/>
      <c r="G4" s="20"/>
      <c r="H4" s="9">
        <v>180</v>
      </c>
      <c r="I4" s="9">
        <v>5.51</v>
      </c>
      <c r="J4" s="9">
        <v>7.74</v>
      </c>
      <c r="K4" s="9">
        <v>22.18</v>
      </c>
    </row>
    <row r="5" spans="1:11" ht="15.75" x14ac:dyDescent="0.25">
      <c r="A5" s="17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/>
      <c r="C6" s="4">
        <v>3</v>
      </c>
      <c r="D6" s="3" t="s">
        <v>39</v>
      </c>
      <c r="E6" s="4">
        <v>45</v>
      </c>
      <c r="F6" s="20"/>
      <c r="G6" s="20"/>
      <c r="H6" s="4">
        <v>133.1</v>
      </c>
      <c r="I6" s="4">
        <v>5.36</v>
      </c>
      <c r="J6" s="4">
        <v>6.02</v>
      </c>
      <c r="K6" s="4">
        <v>14.54</v>
      </c>
    </row>
    <row r="7" spans="1:11" x14ac:dyDescent="0.25">
      <c r="A7" s="17" t="s">
        <v>31</v>
      </c>
      <c r="B7" s="20"/>
      <c r="C7" s="4"/>
      <c r="D7" s="20"/>
      <c r="E7" s="7">
        <v>405</v>
      </c>
      <c r="F7" s="20"/>
      <c r="G7" s="20"/>
      <c r="H7" s="7">
        <v>417.5</v>
      </c>
      <c r="I7" s="7">
        <v>13.5</v>
      </c>
      <c r="J7" s="7">
        <f t="shared" ref="J7:K7" si="0">SUM(J4:J6)</f>
        <v>15.59</v>
      </c>
      <c r="K7" s="7">
        <f t="shared" si="0"/>
        <v>55.62</v>
      </c>
    </row>
    <row r="8" spans="1:11" x14ac:dyDescent="0.25">
      <c r="A8" s="17" t="s">
        <v>22</v>
      </c>
      <c r="B8" s="20"/>
      <c r="C8" s="21">
        <v>399</v>
      </c>
      <c r="D8" s="20" t="s">
        <v>46</v>
      </c>
      <c r="E8" s="21">
        <v>180</v>
      </c>
      <c r="F8" s="21"/>
      <c r="G8" s="21"/>
      <c r="H8" s="21">
        <v>76</v>
      </c>
      <c r="I8" s="21">
        <v>0.9</v>
      </c>
      <c r="J8" s="21">
        <v>0</v>
      </c>
      <c r="K8" s="21">
        <v>18.18</v>
      </c>
    </row>
    <row r="9" spans="1:11" x14ac:dyDescent="0.25">
      <c r="A9" s="17" t="s">
        <v>33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</v>
      </c>
      <c r="K9" s="6">
        <f>SUM(K8)</f>
        <v>18.18</v>
      </c>
    </row>
    <row r="10" spans="1:11" x14ac:dyDescent="0.25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17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17"/>
      <c r="B13" s="20" t="s">
        <v>17</v>
      </c>
      <c r="C13" s="4">
        <v>35</v>
      </c>
      <c r="D13" s="2" t="s">
        <v>40</v>
      </c>
      <c r="E13" s="4">
        <v>180</v>
      </c>
      <c r="F13" s="20"/>
      <c r="G13" s="20"/>
      <c r="H13" s="4">
        <v>83</v>
      </c>
      <c r="I13" s="4">
        <v>1.39</v>
      </c>
      <c r="J13" s="4">
        <v>4.22</v>
      </c>
      <c r="K13" s="28" t="s">
        <v>50</v>
      </c>
    </row>
    <row r="14" spans="1:11" ht="30" x14ac:dyDescent="0.25">
      <c r="A14" s="17"/>
      <c r="B14" s="20" t="s">
        <v>18</v>
      </c>
      <c r="C14" s="4">
        <v>163</v>
      </c>
      <c r="D14" s="11" t="s">
        <v>41</v>
      </c>
      <c r="E14" s="4">
        <v>200</v>
      </c>
      <c r="F14" s="20"/>
      <c r="G14" s="20"/>
      <c r="H14" s="4">
        <v>460.21</v>
      </c>
      <c r="I14" s="4">
        <v>26.76</v>
      </c>
      <c r="J14" s="4">
        <v>22.76</v>
      </c>
      <c r="K14" s="4">
        <v>37.08</v>
      </c>
    </row>
    <row r="15" spans="1:11" x14ac:dyDescent="0.25">
      <c r="A15" s="17"/>
      <c r="B15" s="20"/>
      <c r="C15" s="4">
        <v>121</v>
      </c>
      <c r="D15" s="2" t="s">
        <v>35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17"/>
      <c r="B16" s="20" t="s">
        <v>15</v>
      </c>
      <c r="C16" s="4">
        <v>376</v>
      </c>
      <c r="D16" s="2" t="s">
        <v>42</v>
      </c>
      <c r="E16" s="4">
        <v>200</v>
      </c>
      <c r="F16" s="20"/>
      <c r="G16" s="20"/>
      <c r="H16" s="4">
        <v>90.8</v>
      </c>
      <c r="I16" s="4">
        <v>0.3</v>
      </c>
      <c r="J16" s="4">
        <v>0.12</v>
      </c>
      <c r="K16" s="4">
        <v>22.15</v>
      </c>
    </row>
    <row r="17" spans="1:11" x14ac:dyDescent="0.25">
      <c r="A17" s="17"/>
      <c r="B17" s="20"/>
      <c r="C17" s="4">
        <v>239</v>
      </c>
      <c r="D17" s="2" t="s">
        <v>25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17"/>
      <c r="B18" s="20"/>
      <c r="C18" s="4">
        <v>239</v>
      </c>
      <c r="D18" s="2" t="s">
        <v>26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17" t="s">
        <v>29</v>
      </c>
      <c r="B19" s="20"/>
      <c r="C19" s="4"/>
      <c r="D19" s="2"/>
      <c r="E19" s="7">
        <v>780</v>
      </c>
      <c r="F19" s="20"/>
      <c r="G19" s="20"/>
      <c r="H19" s="7">
        <v>918.61</v>
      </c>
      <c r="I19" s="7">
        <v>36.590000000000003</v>
      </c>
      <c r="J19" s="7">
        <v>35.08</v>
      </c>
      <c r="K19" s="7">
        <v>112.46</v>
      </c>
    </row>
    <row r="20" spans="1:11" x14ac:dyDescent="0.25">
      <c r="A20" s="17" t="s">
        <v>20</v>
      </c>
      <c r="B20" s="20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17"/>
      <c r="B21" s="20" t="s">
        <v>15</v>
      </c>
      <c r="C21" s="4">
        <v>401</v>
      </c>
      <c r="D21" s="2" t="s">
        <v>45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17"/>
      <c r="B22" s="20"/>
      <c r="C22" s="4">
        <v>470</v>
      </c>
      <c r="D22" s="2" t="s">
        <v>43</v>
      </c>
      <c r="E22" s="4">
        <v>50</v>
      </c>
      <c r="F22" s="20"/>
      <c r="G22" s="20"/>
      <c r="H22" s="4">
        <v>153</v>
      </c>
      <c r="I22" s="4">
        <v>6.54</v>
      </c>
      <c r="J22" s="4">
        <v>3.03</v>
      </c>
      <c r="K22" s="4">
        <v>26.07</v>
      </c>
    </row>
    <row r="23" spans="1:11" x14ac:dyDescent="0.25">
      <c r="A23" s="17" t="s">
        <v>28</v>
      </c>
      <c r="B23" s="20"/>
      <c r="C23" s="4"/>
      <c r="D23" s="20"/>
      <c r="E23" s="7">
        <f t="shared" ref="E23" si="1">SUM(E21:E22)</f>
        <v>230</v>
      </c>
      <c r="F23" s="20"/>
      <c r="G23" s="20"/>
      <c r="H23" s="7">
        <f t="shared" ref="H23:K23" si="2">SUM(H21:H22)</f>
        <v>243</v>
      </c>
      <c r="I23" s="7">
        <f t="shared" si="2"/>
        <v>11.76</v>
      </c>
      <c r="J23" s="7">
        <f t="shared" si="2"/>
        <v>7.5299999999999994</v>
      </c>
      <c r="K23" s="7">
        <f t="shared" si="2"/>
        <v>33.270000000000003</v>
      </c>
    </row>
    <row r="24" spans="1:11" x14ac:dyDescent="0.25">
      <c r="A24" s="17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17"/>
      <c r="B26" s="20" t="s">
        <v>14</v>
      </c>
      <c r="C26" s="4">
        <v>107</v>
      </c>
      <c r="D26" s="2" t="s">
        <v>48</v>
      </c>
      <c r="E26" s="4">
        <v>120</v>
      </c>
      <c r="F26" s="20"/>
      <c r="G26" s="20"/>
      <c r="H26" s="4">
        <v>208</v>
      </c>
      <c r="I26" s="4">
        <v>6.8</v>
      </c>
      <c r="J26" s="4">
        <v>6.7</v>
      </c>
      <c r="K26" s="4">
        <v>30.1</v>
      </c>
    </row>
    <row r="27" spans="1:11" x14ac:dyDescent="0.25">
      <c r="A27" s="22"/>
      <c r="B27" s="20"/>
      <c r="C27" s="4">
        <v>490</v>
      </c>
      <c r="D27" s="2" t="s">
        <v>51</v>
      </c>
      <c r="E27" s="4">
        <v>30</v>
      </c>
      <c r="F27" s="20"/>
      <c r="G27" s="20"/>
      <c r="H27" s="4">
        <v>94.2</v>
      </c>
      <c r="I27" s="4">
        <v>7.53</v>
      </c>
      <c r="J27" s="4">
        <v>8.1999999999999993</v>
      </c>
      <c r="K27" s="4">
        <v>85</v>
      </c>
    </row>
    <row r="28" spans="1:11" x14ac:dyDescent="0.25">
      <c r="A28" s="17"/>
      <c r="B28" s="20" t="s">
        <v>15</v>
      </c>
      <c r="C28" s="4">
        <v>392</v>
      </c>
      <c r="D28" s="2" t="s">
        <v>36</v>
      </c>
      <c r="E28" s="4">
        <v>180</v>
      </c>
      <c r="F28" s="20"/>
      <c r="G28" s="20"/>
      <c r="H28" s="4">
        <v>41</v>
      </c>
      <c r="I28" s="4">
        <v>0.06</v>
      </c>
      <c r="J28" s="4">
        <v>0.01</v>
      </c>
      <c r="K28" s="4">
        <v>9.99</v>
      </c>
    </row>
    <row r="29" spans="1:11" x14ac:dyDescent="0.25">
      <c r="A29" s="17"/>
      <c r="B29" s="20"/>
      <c r="C29" s="4">
        <v>239</v>
      </c>
      <c r="D29" s="2" t="s">
        <v>25</v>
      </c>
      <c r="E29" s="4">
        <v>20</v>
      </c>
      <c r="F29" s="20"/>
      <c r="G29" s="20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17" t="s">
        <v>27</v>
      </c>
      <c r="B30" s="20"/>
      <c r="C30" s="20"/>
      <c r="D30" s="20"/>
      <c r="E30" s="7">
        <v>300</v>
      </c>
      <c r="F30" s="20"/>
      <c r="G30" s="20"/>
      <c r="H30" s="7">
        <v>420.5</v>
      </c>
      <c r="I30" s="7">
        <v>26.37</v>
      </c>
      <c r="J30" s="7">
        <v>18.09</v>
      </c>
      <c r="K30" s="7" t="s">
        <v>44</v>
      </c>
    </row>
    <row r="31" spans="1:11" x14ac:dyDescent="0.25">
      <c r="A31" s="17" t="s">
        <v>32</v>
      </c>
      <c r="B31" s="20"/>
      <c r="C31" s="20"/>
      <c r="D31" s="20"/>
      <c r="E31" s="7">
        <f>E7+E9+E19+E23+E30</f>
        <v>1895</v>
      </c>
      <c r="F31" s="20"/>
      <c r="G31" s="20"/>
      <c r="H31" s="7">
        <f>H7+H9+H19+H23+H30</f>
        <v>2075.61</v>
      </c>
      <c r="I31" s="7">
        <f>I7+I9+I19+I23+I30</f>
        <v>89.12</v>
      </c>
      <c r="J31" s="7">
        <v>70.67</v>
      </c>
      <c r="K31" s="7">
        <v>244.43</v>
      </c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D26" sqref="D26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4" t="s">
        <v>0</v>
      </c>
      <c r="B1" s="26" t="s">
        <v>34</v>
      </c>
      <c r="C1" s="26"/>
      <c r="D1" s="26"/>
      <c r="E1" s="25" t="s">
        <v>1</v>
      </c>
      <c r="F1" s="25"/>
      <c r="G1" s="27"/>
      <c r="H1" s="27"/>
      <c r="I1" s="27"/>
      <c r="J1" s="25" t="s">
        <v>2</v>
      </c>
      <c r="K1" s="25">
        <v>19</v>
      </c>
    </row>
    <row r="2" spans="1:11" s="14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x14ac:dyDescent="0.25">
      <c r="A3" s="24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" x14ac:dyDescent="0.25">
      <c r="A4" s="24"/>
      <c r="B4" s="20" t="s">
        <v>14</v>
      </c>
      <c r="C4" s="4">
        <v>185</v>
      </c>
      <c r="D4" s="2" t="s">
        <v>37</v>
      </c>
      <c r="E4" s="4">
        <v>180</v>
      </c>
      <c r="F4" s="20"/>
      <c r="G4" s="20"/>
      <c r="H4" s="9">
        <v>180</v>
      </c>
      <c r="I4" s="9">
        <v>5.51</v>
      </c>
      <c r="J4" s="9">
        <v>7.74</v>
      </c>
      <c r="K4" s="9">
        <v>22.18</v>
      </c>
    </row>
    <row r="5" spans="1:11" ht="15.75" x14ac:dyDescent="0.25">
      <c r="A5" s="24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24"/>
      <c r="B6" s="20"/>
      <c r="C6" s="4">
        <v>3</v>
      </c>
      <c r="D6" s="3" t="s">
        <v>39</v>
      </c>
      <c r="E6" s="4">
        <v>45</v>
      </c>
      <c r="F6" s="20"/>
      <c r="G6" s="20"/>
      <c r="H6" s="4">
        <v>133.1</v>
      </c>
      <c r="I6" s="4">
        <v>5.36</v>
      </c>
      <c r="J6" s="4">
        <v>6.02</v>
      </c>
      <c r="K6" s="4">
        <v>14.54</v>
      </c>
    </row>
    <row r="7" spans="1:11" x14ac:dyDescent="0.25">
      <c r="A7" s="24" t="s">
        <v>31</v>
      </c>
      <c r="B7" s="20"/>
      <c r="C7" s="4"/>
      <c r="D7" s="20"/>
      <c r="E7" s="7">
        <v>405</v>
      </c>
      <c r="F7" s="20"/>
      <c r="G7" s="20"/>
      <c r="H7" s="7">
        <v>417.5</v>
      </c>
      <c r="I7" s="7">
        <v>13.5</v>
      </c>
      <c r="J7" s="7">
        <f t="shared" ref="J7:K7" si="0">SUM(J4:J6)</f>
        <v>15.59</v>
      </c>
      <c r="K7" s="7">
        <f t="shared" si="0"/>
        <v>55.62</v>
      </c>
    </row>
    <row r="8" spans="1:11" x14ac:dyDescent="0.25">
      <c r="A8" s="24" t="s">
        <v>22</v>
      </c>
      <c r="B8" s="20"/>
      <c r="C8" s="21">
        <v>399</v>
      </c>
      <c r="D8" s="20" t="s">
        <v>46</v>
      </c>
      <c r="E8" s="21">
        <v>180</v>
      </c>
      <c r="F8" s="21"/>
      <c r="G8" s="21"/>
      <c r="H8" s="21">
        <v>76</v>
      </c>
      <c r="I8" s="21">
        <v>0.9</v>
      </c>
      <c r="J8" s="21">
        <v>0</v>
      </c>
      <c r="K8" s="21">
        <v>18.18</v>
      </c>
    </row>
    <row r="9" spans="1:11" x14ac:dyDescent="0.25">
      <c r="A9" s="24" t="s">
        <v>33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</v>
      </c>
      <c r="K9" s="6">
        <f>SUM(K8)</f>
        <v>18.18</v>
      </c>
    </row>
    <row r="10" spans="1:11" x14ac:dyDescent="0.25">
      <c r="A10" s="24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4" t="s">
        <v>21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4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24"/>
      <c r="B13" s="20" t="s">
        <v>17</v>
      </c>
      <c r="C13" s="4">
        <v>35</v>
      </c>
      <c r="D13" s="2" t="s">
        <v>40</v>
      </c>
      <c r="E13" s="4">
        <v>180</v>
      </c>
      <c r="F13" s="20"/>
      <c r="G13" s="20"/>
      <c r="H13" s="4">
        <v>83</v>
      </c>
      <c r="I13" s="4">
        <v>1.39</v>
      </c>
      <c r="J13" s="4">
        <v>4.22</v>
      </c>
      <c r="K13" s="28" t="s">
        <v>50</v>
      </c>
    </row>
    <row r="14" spans="1:11" ht="30" x14ac:dyDescent="0.25">
      <c r="A14" s="24"/>
      <c r="B14" s="20" t="s">
        <v>18</v>
      </c>
      <c r="C14" s="4">
        <v>163</v>
      </c>
      <c r="D14" s="11" t="s">
        <v>41</v>
      </c>
      <c r="E14" s="4">
        <v>200</v>
      </c>
      <c r="F14" s="20"/>
      <c r="G14" s="20"/>
      <c r="H14" s="4">
        <v>460.21</v>
      </c>
      <c r="I14" s="4">
        <v>26.76</v>
      </c>
      <c r="J14" s="4">
        <v>22.76</v>
      </c>
      <c r="K14" s="4">
        <v>37.08</v>
      </c>
    </row>
    <row r="15" spans="1:11" x14ac:dyDescent="0.25">
      <c r="A15" s="24"/>
      <c r="B15" s="20"/>
      <c r="C15" s="4">
        <v>121</v>
      </c>
      <c r="D15" s="2" t="s">
        <v>35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24"/>
      <c r="B16" s="20" t="s">
        <v>15</v>
      </c>
      <c r="C16" s="4">
        <v>376</v>
      </c>
      <c r="D16" s="2" t="s">
        <v>42</v>
      </c>
      <c r="E16" s="4">
        <v>200</v>
      </c>
      <c r="F16" s="20"/>
      <c r="G16" s="20"/>
      <c r="H16" s="4">
        <v>90.8</v>
      </c>
      <c r="I16" s="4">
        <v>0.3</v>
      </c>
      <c r="J16" s="4">
        <v>0.12</v>
      </c>
      <c r="K16" s="4">
        <v>22.15</v>
      </c>
    </row>
    <row r="17" spans="1:11" x14ac:dyDescent="0.25">
      <c r="A17" s="24"/>
      <c r="B17" s="20"/>
      <c r="C17" s="4">
        <v>239</v>
      </c>
      <c r="D17" s="2" t="s">
        <v>25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4"/>
      <c r="B18" s="20"/>
      <c r="C18" s="4">
        <v>239</v>
      </c>
      <c r="D18" s="2" t="s">
        <v>26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4" t="s">
        <v>29</v>
      </c>
      <c r="B19" s="20"/>
      <c r="C19" s="4"/>
      <c r="D19" s="2"/>
      <c r="E19" s="7">
        <v>780</v>
      </c>
      <c r="F19" s="20"/>
      <c r="G19" s="20"/>
      <c r="H19" s="7">
        <v>918.61</v>
      </c>
      <c r="I19" s="7">
        <v>36.590000000000003</v>
      </c>
      <c r="J19" s="7">
        <v>35.08</v>
      </c>
      <c r="K19" s="7">
        <v>112.46</v>
      </c>
    </row>
    <row r="20" spans="1:11" x14ac:dyDescent="0.25">
      <c r="A20" s="24" t="s">
        <v>20</v>
      </c>
      <c r="B20" s="20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24"/>
      <c r="B21" s="20" t="s">
        <v>15</v>
      </c>
      <c r="C21" s="4">
        <v>401</v>
      </c>
      <c r="D21" s="2" t="s">
        <v>45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24"/>
      <c r="B22" s="20"/>
      <c r="C22" s="4">
        <v>470</v>
      </c>
      <c r="D22" s="2" t="s">
        <v>43</v>
      </c>
      <c r="E22" s="4">
        <v>50</v>
      </c>
      <c r="F22" s="20"/>
      <c r="G22" s="20"/>
      <c r="H22" s="4">
        <v>153</v>
      </c>
      <c r="I22" s="4">
        <v>6.54</v>
      </c>
      <c r="J22" s="4">
        <v>3.03</v>
      </c>
      <c r="K22" s="4">
        <v>26.07</v>
      </c>
    </row>
    <row r="23" spans="1:11" x14ac:dyDescent="0.25">
      <c r="A23" s="24" t="s">
        <v>28</v>
      </c>
      <c r="B23" s="20"/>
      <c r="C23" s="4"/>
      <c r="D23" s="20"/>
      <c r="E23" s="7">
        <f t="shared" ref="E23" si="1">SUM(E21:E22)</f>
        <v>230</v>
      </c>
      <c r="F23" s="20"/>
      <c r="G23" s="20"/>
      <c r="H23" s="7">
        <f t="shared" ref="H23:K23" si="2">SUM(H21:H22)</f>
        <v>243</v>
      </c>
      <c r="I23" s="7">
        <f t="shared" si="2"/>
        <v>11.76</v>
      </c>
      <c r="J23" s="7">
        <f t="shared" si="2"/>
        <v>7.5299999999999994</v>
      </c>
      <c r="K23" s="7">
        <f t="shared" si="2"/>
        <v>33.270000000000003</v>
      </c>
    </row>
    <row r="24" spans="1:11" s="1" customFormat="1" x14ac:dyDescent="0.2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4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4"/>
      <c r="B26" s="20" t="s">
        <v>14</v>
      </c>
      <c r="C26" s="4">
        <v>107</v>
      </c>
      <c r="D26" s="2" t="s">
        <v>48</v>
      </c>
      <c r="E26" s="4">
        <v>120</v>
      </c>
      <c r="F26" s="20"/>
      <c r="G26" s="20"/>
      <c r="H26" s="4">
        <v>208</v>
      </c>
      <c r="I26" s="4">
        <v>6.8</v>
      </c>
      <c r="J26" s="4">
        <v>6.7</v>
      </c>
      <c r="K26" s="4">
        <v>30.1</v>
      </c>
    </row>
    <row r="27" spans="1:11" x14ac:dyDescent="0.25">
      <c r="A27" s="24"/>
      <c r="B27" s="20"/>
      <c r="C27" s="4">
        <v>490</v>
      </c>
      <c r="D27" s="2" t="s">
        <v>51</v>
      </c>
      <c r="E27" s="4">
        <v>30</v>
      </c>
      <c r="F27" s="20"/>
      <c r="G27" s="20"/>
      <c r="H27" s="4">
        <v>94.2</v>
      </c>
      <c r="I27" s="4">
        <v>7.53</v>
      </c>
      <c r="J27" s="4">
        <v>8.1999999999999993</v>
      </c>
      <c r="K27" s="4">
        <v>85</v>
      </c>
    </row>
    <row r="28" spans="1:11" x14ac:dyDescent="0.25">
      <c r="A28" s="24"/>
      <c r="B28" s="20" t="s">
        <v>15</v>
      </c>
      <c r="C28" s="4">
        <v>392</v>
      </c>
      <c r="D28" s="2" t="s">
        <v>36</v>
      </c>
      <c r="E28" s="4">
        <v>180</v>
      </c>
      <c r="F28" s="20"/>
      <c r="G28" s="20"/>
      <c r="H28" s="4">
        <v>41</v>
      </c>
      <c r="I28" s="4">
        <v>0.06</v>
      </c>
      <c r="J28" s="4">
        <v>0.01</v>
      </c>
      <c r="K28" s="4">
        <v>9.99</v>
      </c>
    </row>
    <row r="29" spans="1:11" x14ac:dyDescent="0.25">
      <c r="A29" s="24"/>
      <c r="B29" s="20"/>
      <c r="C29" s="4">
        <v>239</v>
      </c>
      <c r="D29" s="2" t="s">
        <v>25</v>
      </c>
      <c r="E29" s="4">
        <v>20</v>
      </c>
      <c r="F29" s="20"/>
      <c r="G29" s="20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4" t="s">
        <v>27</v>
      </c>
      <c r="B30" s="20"/>
      <c r="C30" s="20"/>
      <c r="D30" s="20"/>
      <c r="E30" s="7">
        <v>300</v>
      </c>
      <c r="F30" s="20"/>
      <c r="G30" s="20"/>
      <c r="H30" s="7">
        <v>420.5</v>
      </c>
      <c r="I30" s="7">
        <v>26.37</v>
      </c>
      <c r="J30" s="7">
        <v>18.09</v>
      </c>
      <c r="K30" s="7" t="s">
        <v>44</v>
      </c>
    </row>
    <row r="31" spans="1:11" x14ac:dyDescent="0.25">
      <c r="A31" s="24" t="s">
        <v>32</v>
      </c>
      <c r="B31" s="20"/>
      <c r="C31" s="20"/>
      <c r="D31" s="20"/>
      <c r="E31" s="7">
        <f>E7+E9+E19+E23+E30</f>
        <v>1895</v>
      </c>
      <c r="F31" s="20"/>
      <c r="G31" s="20"/>
      <c r="H31" s="7">
        <f>H7+H9+H19+H23+H30</f>
        <v>2075.61</v>
      </c>
      <c r="I31" s="7">
        <f>I7+I9+I19+I23+I30</f>
        <v>89.12</v>
      </c>
      <c r="J31" s="7">
        <v>70.67</v>
      </c>
      <c r="K31" s="7">
        <v>244.43</v>
      </c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2025-07-29T05:51:07Z</dcterms:modified>
</cp:coreProperties>
</file>