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30" i="3" l="1"/>
  <c r="K22" i="3"/>
  <c r="J22" i="3"/>
  <c r="I22" i="3"/>
  <c r="I30" i="3" s="1"/>
  <c r="H22" i="3"/>
  <c r="E22" i="3"/>
  <c r="J18" i="3"/>
  <c r="K9" i="3"/>
  <c r="J9" i="3"/>
  <c r="I9" i="3"/>
  <c r="E9" i="3"/>
  <c r="K7" i="3"/>
  <c r="J7" i="3"/>
  <c r="I7" i="3"/>
  <c r="H7" i="3"/>
  <c r="E7" i="3"/>
  <c r="E30" i="3" s="1"/>
  <c r="E30" i="8"/>
  <c r="E20" i="9"/>
  <c r="H20" i="9"/>
  <c r="K9" i="8" l="1"/>
  <c r="J9" i="8"/>
  <c r="I9" i="8"/>
  <c r="E9" i="8"/>
  <c r="K11" i="9"/>
  <c r="J11" i="9"/>
  <c r="I11" i="9"/>
  <c r="H11" i="9"/>
  <c r="E11" i="9"/>
  <c r="H26" i="9" l="1"/>
  <c r="K26" i="9"/>
  <c r="J26" i="9"/>
  <c r="I26" i="9"/>
  <c r="E26" i="9"/>
  <c r="H7" i="9"/>
  <c r="K7" i="9"/>
  <c r="J7" i="9"/>
  <c r="I7" i="9"/>
  <c r="E7" i="9"/>
  <c r="K22" i="8"/>
  <c r="J22" i="8"/>
  <c r="I22" i="8"/>
  <c r="H22" i="8"/>
  <c r="E22" i="8"/>
  <c r="J18" i="8"/>
  <c r="K7" i="8"/>
  <c r="J7" i="8"/>
  <c r="I7" i="8"/>
  <c r="H7" i="8"/>
  <c r="E7" i="8"/>
  <c r="I30" i="8" l="1"/>
  <c r="J34" i="9"/>
  <c r="H30" i="8"/>
</calcChain>
</file>

<file path=xl/sharedStrings.xml><?xml version="1.0" encoding="utf-8"?>
<sst xmlns="http://schemas.openxmlformats.org/spreadsheetml/2006/main" count="148" uniqueCount="50">
  <si>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</si>
  <si>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</si>
  <si>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</si>
  <si>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</si>
  <si>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</si>
  <si>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</si>
  <si>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</si>
  <si>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</si>
  <si>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</si>
  <si>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</si>
  <si>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</si>
  <si>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</si>
  <si>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</si>
  <si>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</si>
  <si>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</si>
  <si>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</si>
  <si>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</si>
  <si>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</si>
  <si>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</si>
  <si>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</si>
  <si>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</si>
  <si>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</si>
  <si>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</si>
  <si>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Омлет натуральный</t>
  </si>
  <si>
    <t>Какао с молоком</t>
  </si>
  <si>
    <t>Бутерброд с маслом</t>
  </si>
  <si>
    <t>Хлеб пшеничный</t>
  </si>
  <si>
    <t>Хлеб ржаной</t>
  </si>
  <si>
    <t>Чай с лимоном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</si>
  <si>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</si>
  <si>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</si>
  <si>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</si>
  <si>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</si>
  <si>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</si>
  <si>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</si>
  <si>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</si>
  <si>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</si>
  <si>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Вафли</t>
  </si>
  <si>
    <t>МБДОУ д/с № 306</t>
  </si>
  <si>
    <t>Смесь овощная тушеная</t>
  </si>
  <si>
    <t>Кисель из облепихи</t>
  </si>
  <si>
    <t>Суп картофельный сгречневой крупой</t>
  </si>
  <si>
    <t>Курица тушеная в томатном соусе с овощами</t>
  </si>
  <si>
    <t>Кефир</t>
  </si>
  <si>
    <t>Суп картофельный с гречневой крупой</t>
  </si>
  <si>
    <t>Птица тушенная в томатном соусе с овощами</t>
  </si>
  <si>
    <t xml:space="preserve">Кефир </t>
  </si>
  <si>
    <t>Рыба запеченная с морковью</t>
  </si>
  <si>
    <t xml:space="preserve">Рис отварной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</si>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</sst>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H34" sqref="H3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6" t="s">
        <v>38</v>
      </c>
      <c r="C1" s="26"/>
      <c r="D1" s="26"/>
      <c r="E1" s="16" t="s">
        <v>1</v>
      </c>
      <c r="F1" s="16"/>
      <c r="G1" s="26"/>
      <c r="H1" s="26"/>
      <c r="I1" s="26"/>
      <c r="J1" s="18" t="s">
        <v>2</v>
      </c>
      <c r="K1" s="16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25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33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/>
      <c r="C10" s="21">
        <v>399</v>
      </c>
      <c r="D10" s="20" t="s">
        <v>36</v>
      </c>
      <c r="E10" s="21">
        <v>150</v>
      </c>
      <c r="F10" s="20"/>
      <c r="G10" s="20"/>
      <c r="H10" s="21">
        <v>47.5</v>
      </c>
      <c r="I10" s="21">
        <v>0.75</v>
      </c>
      <c r="J10" s="21">
        <v>0</v>
      </c>
      <c r="K10" s="21">
        <v>15.15</v>
      </c>
    </row>
    <row r="11" spans="1:11" x14ac:dyDescent="0.25">
      <c r="A11" s="16"/>
      <c r="B11" s="20"/>
      <c r="C11" s="20"/>
      <c r="D11" s="2"/>
      <c r="E11" s="6">
        <f>SUM(E10:G10)</f>
        <v>150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</v>
      </c>
      <c r="K11" s="6">
        <f>SUM(K10)</f>
        <v>15.15</v>
      </c>
    </row>
    <row r="12" spans="1:11" x14ac:dyDescent="0.25">
      <c r="A12" s="16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 t="s">
        <v>16</v>
      </c>
      <c r="C14" s="4">
        <v>82</v>
      </c>
      <c r="D14" s="2" t="s">
        <v>44</v>
      </c>
      <c r="E14" s="4">
        <v>150</v>
      </c>
      <c r="F14" s="20"/>
      <c r="G14" s="20"/>
      <c r="H14" s="4">
        <v>63</v>
      </c>
      <c r="I14" s="4">
        <v>1.6</v>
      </c>
      <c r="J14" s="4">
        <v>1.68</v>
      </c>
      <c r="K14" s="4">
        <v>9.86</v>
      </c>
    </row>
    <row r="15" spans="1:11" x14ac:dyDescent="0.25">
      <c r="A15" s="16"/>
      <c r="B15" s="20" t="s">
        <v>17</v>
      </c>
      <c r="C15" s="4"/>
      <c r="D15" s="11"/>
      <c r="E15" s="4"/>
      <c r="F15" s="20"/>
      <c r="G15" s="20"/>
      <c r="H15" s="4"/>
      <c r="I15" s="4"/>
      <c r="J15" s="4"/>
      <c r="K15" s="4"/>
    </row>
    <row r="16" spans="1:11" ht="30" x14ac:dyDescent="0.25">
      <c r="A16" s="16"/>
      <c r="B16" s="20"/>
      <c r="C16" s="4">
        <v>305</v>
      </c>
      <c r="D16" s="11" t="s">
        <v>45</v>
      </c>
      <c r="E16" s="22">
        <v>180</v>
      </c>
      <c r="F16" s="23"/>
      <c r="G16" s="23"/>
      <c r="H16" s="22">
        <v>161</v>
      </c>
      <c r="I16" s="22">
        <v>9.09</v>
      </c>
      <c r="J16" s="22">
        <v>6.5</v>
      </c>
      <c r="K16" s="22">
        <v>16.489999999999998</v>
      </c>
    </row>
    <row r="17" spans="1:11" x14ac:dyDescent="0.25">
      <c r="A17" s="16"/>
      <c r="B17" s="20" t="s">
        <v>15</v>
      </c>
      <c r="C17" s="4">
        <v>380</v>
      </c>
      <c r="D17" s="2" t="s">
        <v>40</v>
      </c>
      <c r="E17" s="4">
        <v>180</v>
      </c>
      <c r="F17" s="20"/>
      <c r="G17" s="20"/>
      <c r="H17" s="4">
        <v>107</v>
      </c>
      <c r="I17" s="4">
        <v>0.8</v>
      </c>
      <c r="J17" s="4">
        <v>0.05</v>
      </c>
      <c r="K17" s="4">
        <v>25.73</v>
      </c>
    </row>
    <row r="18" spans="1:11" x14ac:dyDescent="0.25">
      <c r="A18" s="16"/>
      <c r="B18" s="20"/>
      <c r="C18" s="4">
        <v>239</v>
      </c>
      <c r="D18" s="2" t="s">
        <v>26</v>
      </c>
      <c r="E18" s="4">
        <v>20</v>
      </c>
      <c r="F18" s="20"/>
      <c r="G18" s="20"/>
      <c r="H18" s="4">
        <v>47</v>
      </c>
      <c r="I18" s="4">
        <v>1.58</v>
      </c>
      <c r="J18" s="4">
        <v>0.06</v>
      </c>
      <c r="K18" s="4">
        <v>9.66</v>
      </c>
    </row>
    <row r="19" spans="1:11" x14ac:dyDescent="0.25">
      <c r="A19" s="16"/>
      <c r="B19" s="20"/>
      <c r="C19" s="4">
        <v>239</v>
      </c>
      <c r="D19" s="2" t="s">
        <v>27</v>
      </c>
      <c r="E19" s="4">
        <v>20</v>
      </c>
      <c r="F19" s="20"/>
      <c r="G19" s="20"/>
      <c r="H19" s="4">
        <v>70</v>
      </c>
      <c r="I19" s="4">
        <v>2.64</v>
      </c>
      <c r="J19" s="4">
        <v>0.48</v>
      </c>
      <c r="K19" s="4">
        <v>13.36</v>
      </c>
    </row>
    <row r="20" spans="1:11" x14ac:dyDescent="0.25">
      <c r="A20" s="16" t="s">
        <v>31</v>
      </c>
      <c r="B20" s="20"/>
      <c r="C20" s="4"/>
      <c r="D20" s="2"/>
      <c r="E20" s="7">
        <f>SUM(E14:E19)</f>
        <v>550</v>
      </c>
      <c r="F20" s="20"/>
      <c r="G20" s="20"/>
      <c r="H20" s="7">
        <f>SUM(H14:H19)</f>
        <v>448</v>
      </c>
      <c r="I20" s="7">
        <v>18.82</v>
      </c>
      <c r="J20" s="7">
        <v>17.7</v>
      </c>
      <c r="K20" s="7">
        <v>87.29</v>
      </c>
    </row>
    <row r="21" spans="1:11" x14ac:dyDescent="0.25">
      <c r="A21" s="16"/>
      <c r="B21" s="20"/>
      <c r="C21" s="4"/>
      <c r="D21" s="2"/>
      <c r="E21" s="7"/>
      <c r="F21" s="20"/>
      <c r="G21" s="20"/>
      <c r="H21" s="7"/>
      <c r="I21" s="7"/>
      <c r="J21" s="7"/>
      <c r="K21" s="7"/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 t="s">
        <v>19</v>
      </c>
      <c r="B23" s="20"/>
      <c r="C23" s="20"/>
      <c r="D23" s="2"/>
      <c r="E23" s="20"/>
      <c r="F23" s="20"/>
      <c r="G23" s="20"/>
      <c r="H23" s="20"/>
      <c r="I23" s="20"/>
      <c r="J23" s="20"/>
      <c r="K23" s="20"/>
    </row>
    <row r="24" spans="1:11" x14ac:dyDescent="0.25">
      <c r="A24" s="16"/>
      <c r="B24" s="20" t="s">
        <v>15</v>
      </c>
      <c r="C24" s="4">
        <v>401</v>
      </c>
      <c r="D24" s="2" t="s">
        <v>46</v>
      </c>
      <c r="E24" s="4">
        <v>150</v>
      </c>
      <c r="F24" s="20"/>
      <c r="G24" s="20"/>
      <c r="H24" s="4">
        <v>75</v>
      </c>
      <c r="I24" s="4">
        <v>4.3499999999999996</v>
      </c>
      <c r="J24" s="4">
        <v>3.75</v>
      </c>
      <c r="K24" s="4">
        <v>6</v>
      </c>
    </row>
    <row r="25" spans="1:11" x14ac:dyDescent="0.25">
      <c r="A25" s="16"/>
      <c r="B25" s="20"/>
      <c r="C25" s="4">
        <v>607</v>
      </c>
      <c r="D25" s="2" t="s">
        <v>37</v>
      </c>
      <c r="E25" s="4">
        <v>20</v>
      </c>
      <c r="F25" s="20"/>
      <c r="G25" s="20"/>
      <c r="H25" s="4">
        <v>70</v>
      </c>
      <c r="I25" s="4">
        <v>2.8</v>
      </c>
      <c r="J25" s="4">
        <v>3.3</v>
      </c>
      <c r="K25" s="4">
        <v>77.3</v>
      </c>
    </row>
    <row r="26" spans="1:11" x14ac:dyDescent="0.25">
      <c r="A26" s="16" t="s">
        <v>30</v>
      </c>
      <c r="B26" s="20"/>
      <c r="C26" s="4"/>
      <c r="D26" s="20"/>
      <c r="E26" s="7">
        <f>SUM(E24:E25)</f>
        <v>170</v>
      </c>
      <c r="F26" s="20"/>
      <c r="G26" s="20"/>
      <c r="H26" s="7">
        <f t="shared" ref="H26" si="2">SUM(H24:H25)</f>
        <v>145</v>
      </c>
      <c r="I26" s="7">
        <f t="shared" ref="I26:K26" si="3">SUM(I24:I25)</f>
        <v>7.1499999999999995</v>
      </c>
      <c r="J26" s="7">
        <f t="shared" si="3"/>
        <v>7.05</v>
      </c>
      <c r="K26" s="7">
        <f t="shared" si="3"/>
        <v>83.3</v>
      </c>
    </row>
    <row r="27" spans="1:11" x14ac:dyDescent="0.25">
      <c r="A27" s="16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16" t="s">
        <v>18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/>
      <c r="B29" s="20" t="s">
        <v>14</v>
      </c>
      <c r="C29" s="4">
        <v>253</v>
      </c>
      <c r="D29" s="2" t="s">
        <v>47</v>
      </c>
      <c r="E29" s="4">
        <v>80</v>
      </c>
      <c r="F29" s="20"/>
      <c r="G29" s="20"/>
      <c r="H29" s="4">
        <v>78.75</v>
      </c>
      <c r="I29" s="4">
        <v>8.25</v>
      </c>
      <c r="J29" s="4">
        <v>3.64</v>
      </c>
      <c r="K29" s="4">
        <v>3.16</v>
      </c>
    </row>
    <row r="30" spans="1:11" x14ac:dyDescent="0.25">
      <c r="A30" s="24"/>
      <c r="B30" s="20"/>
      <c r="C30" s="4">
        <v>315</v>
      </c>
      <c r="D30" s="2" t="s">
        <v>48</v>
      </c>
      <c r="E30" s="4">
        <v>100</v>
      </c>
      <c r="F30" s="20"/>
      <c r="G30" s="20"/>
      <c r="H30" s="4">
        <v>136</v>
      </c>
      <c r="I30" s="4">
        <v>2.4</v>
      </c>
      <c r="J30" s="28">
        <v>32174</v>
      </c>
      <c r="K30" s="4">
        <v>25.02</v>
      </c>
    </row>
    <row r="31" spans="1:11" x14ac:dyDescent="0.25">
      <c r="A31" s="16"/>
      <c r="B31" s="20" t="s">
        <v>15</v>
      </c>
      <c r="C31" s="4">
        <v>393</v>
      </c>
      <c r="D31" s="2" t="s">
        <v>28</v>
      </c>
      <c r="E31" s="4">
        <v>150</v>
      </c>
      <c r="F31" s="20"/>
      <c r="G31" s="20"/>
      <c r="H31" s="4">
        <v>29</v>
      </c>
      <c r="I31" s="4">
        <v>7.0000000000000007E-2</v>
      </c>
      <c r="J31" s="4">
        <v>0.01</v>
      </c>
      <c r="K31" s="4">
        <v>7.1</v>
      </c>
    </row>
    <row r="32" spans="1:11" x14ac:dyDescent="0.25">
      <c r="A32" s="16"/>
      <c r="B32" s="20"/>
      <c r="C32" s="4">
        <v>239</v>
      </c>
      <c r="D32" s="2" t="s">
        <v>27</v>
      </c>
      <c r="E32" s="4">
        <v>20</v>
      </c>
      <c r="F32" s="20"/>
      <c r="G32" s="20"/>
      <c r="H32" s="4">
        <v>70</v>
      </c>
      <c r="I32" s="4">
        <v>2.64</v>
      </c>
      <c r="J32" s="4">
        <v>0.48</v>
      </c>
      <c r="K32" s="4">
        <v>13.36</v>
      </c>
    </row>
    <row r="33" spans="1:11" x14ac:dyDescent="0.25">
      <c r="A33" s="16" t="s">
        <v>29</v>
      </c>
      <c r="B33" s="20"/>
      <c r="C33" s="20"/>
      <c r="D33" s="20"/>
      <c r="E33" s="7">
        <v>350</v>
      </c>
      <c r="F33" s="20"/>
      <c r="G33" s="20"/>
      <c r="H33" s="7">
        <v>313.75</v>
      </c>
      <c r="I33" s="7">
        <v>13.36</v>
      </c>
      <c r="J33" s="7">
        <v>7.01</v>
      </c>
      <c r="K33" s="7">
        <v>45.64</v>
      </c>
    </row>
    <row r="34" spans="1:11" x14ac:dyDescent="0.25">
      <c r="A34" s="16"/>
      <c r="B34" s="20"/>
      <c r="C34" s="20"/>
      <c r="D34" s="20"/>
      <c r="E34" s="7">
        <v>1580</v>
      </c>
      <c r="F34" s="20"/>
      <c r="G34" s="20"/>
      <c r="H34" s="7">
        <v>1458.75</v>
      </c>
      <c r="I34" s="7">
        <v>50.43</v>
      </c>
      <c r="J34" s="7">
        <f>J33+J26+J20+J12+J7</f>
        <v>51.819999999999993</v>
      </c>
      <c r="K34" s="7">
        <v>265.7</v>
      </c>
    </row>
    <row r="35" spans="1:11" s="15" customFormat="1" x14ac:dyDescent="0.25">
      <c r="A35" s="12"/>
      <c r="B35" s="12"/>
      <c r="C35" s="12"/>
      <c r="D35" s="12"/>
      <c r="E35" s="13"/>
      <c r="F35" s="12"/>
      <c r="G35" s="12"/>
      <c r="H35" s="12"/>
      <c r="I35" s="12"/>
      <c r="J35" s="12"/>
      <c r="K35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6" t="s">
        <v>38</v>
      </c>
      <c r="C1" s="26"/>
      <c r="D1" s="26"/>
      <c r="E1" s="19" t="s">
        <v>1</v>
      </c>
      <c r="F1" s="19"/>
      <c r="G1" s="27"/>
      <c r="H1" s="27"/>
      <c r="I1" s="27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33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36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17" t="s">
        <v>35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 t="s">
        <v>16</v>
      </c>
      <c r="C12" s="4">
        <v>82</v>
      </c>
      <c r="D12" s="2" t="s">
        <v>41</v>
      </c>
      <c r="E12" s="4">
        <v>180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39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ht="30" x14ac:dyDescent="0.25">
      <c r="A14" s="17"/>
      <c r="B14" s="20"/>
      <c r="C14" s="4">
        <v>305</v>
      </c>
      <c r="D14" s="11" t="s">
        <v>42</v>
      </c>
      <c r="E14" s="22">
        <v>80</v>
      </c>
      <c r="F14" s="23"/>
      <c r="G14" s="23"/>
      <c r="H14" s="22">
        <v>216</v>
      </c>
      <c r="I14" s="22">
        <v>11.18</v>
      </c>
      <c r="J14" s="22">
        <v>12.53</v>
      </c>
      <c r="K14" s="22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40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26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x14ac:dyDescent="0.25">
      <c r="A17" s="17"/>
      <c r="B17" s="20"/>
      <c r="C17" s="4">
        <v>239</v>
      </c>
      <c r="D17" s="2" t="s">
        <v>27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x14ac:dyDescent="0.25">
      <c r="A18" s="17" t="s">
        <v>31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43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37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30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47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24"/>
      <c r="B26" s="20"/>
      <c r="C26" s="4">
        <v>315</v>
      </c>
      <c r="D26" s="2" t="s">
        <v>49</v>
      </c>
      <c r="E26" s="4">
        <v>120</v>
      </c>
      <c r="F26" s="20"/>
      <c r="G26" s="20"/>
      <c r="H26" s="4">
        <v>163</v>
      </c>
      <c r="I26" s="4">
        <v>2.88</v>
      </c>
      <c r="J26" s="4">
        <v>3.46</v>
      </c>
      <c r="K26" s="4">
        <v>30.03</v>
      </c>
    </row>
    <row r="27" spans="1:11" x14ac:dyDescent="0.25">
      <c r="A27" s="17"/>
      <c r="B27" s="20" t="s">
        <v>15</v>
      </c>
      <c r="C27" s="4">
        <v>393</v>
      </c>
      <c r="D27" s="2" t="s">
        <v>28</v>
      </c>
      <c r="E27" s="4">
        <v>180</v>
      </c>
      <c r="F27" s="20"/>
      <c r="G27" s="20"/>
      <c r="H27" s="4">
        <v>41</v>
      </c>
      <c r="I27" s="4">
        <v>0.12</v>
      </c>
      <c r="J27" s="4">
        <v>0.02</v>
      </c>
      <c r="K27" s="4">
        <v>10.199999999999999</v>
      </c>
    </row>
    <row r="28" spans="1:11" x14ac:dyDescent="0.25">
      <c r="A28" s="17"/>
      <c r="B28" s="20"/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29</v>
      </c>
      <c r="B29" s="20"/>
      <c r="C29" s="20"/>
      <c r="D29" s="20"/>
      <c r="E29" s="7">
        <v>425</v>
      </c>
      <c r="F29" s="20"/>
      <c r="G29" s="20"/>
      <c r="H29" s="7">
        <v>375</v>
      </c>
      <c r="I29" s="7">
        <v>15.1</v>
      </c>
      <c r="J29" s="7">
        <v>7.96</v>
      </c>
      <c r="K29" s="7">
        <v>60.3</v>
      </c>
    </row>
    <row r="30" spans="1:11" x14ac:dyDescent="0.25">
      <c r="A30" s="17" t="s">
        <v>34</v>
      </c>
      <c r="B30" s="20"/>
      <c r="C30" s="20"/>
      <c r="D30" s="20"/>
      <c r="E30" s="7">
        <f>E7+E9+E18+E22+E29</f>
        <v>1912</v>
      </c>
      <c r="F30" s="20"/>
      <c r="G30" s="20"/>
      <c r="H30" s="7">
        <f>H7+H9+H18+H22+H29</f>
        <v>1829.5</v>
      </c>
      <c r="I30" s="7">
        <f>I7+I9+I18+I22+I29</f>
        <v>62.64</v>
      </c>
      <c r="J30" s="7">
        <v>63.9</v>
      </c>
      <c r="K30" s="7">
        <v>321.56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D30" sqref="D30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26" t="s">
        <v>38</v>
      </c>
      <c r="C1" s="26"/>
      <c r="D1" s="26"/>
      <c r="E1" s="25" t="s">
        <v>1</v>
      </c>
      <c r="F1" s="25"/>
      <c r="G1" s="27"/>
      <c r="H1" s="27"/>
      <c r="I1" s="27"/>
      <c r="J1" s="25" t="s">
        <v>2</v>
      </c>
      <c r="K1" s="25">
        <v>4</v>
      </c>
    </row>
    <row r="2" spans="1:11" s="14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x14ac:dyDescent="0.25">
      <c r="A3" s="24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4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24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4"/>
      <c r="B6" s="20"/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4" t="s">
        <v>33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24" t="s">
        <v>21</v>
      </c>
      <c r="B8" s="20"/>
      <c r="C8" s="21">
        <v>399</v>
      </c>
      <c r="D8" s="20" t="s">
        <v>36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24" t="s">
        <v>35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24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4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4"/>
      <c r="B12" s="20" t="s">
        <v>16</v>
      </c>
      <c r="C12" s="4">
        <v>82</v>
      </c>
      <c r="D12" s="2" t="s">
        <v>41</v>
      </c>
      <c r="E12" s="4">
        <v>180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24"/>
      <c r="B13" s="20" t="s">
        <v>17</v>
      </c>
      <c r="C13" s="4">
        <v>336</v>
      </c>
      <c r="D13" s="11" t="s">
        <v>39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ht="30" x14ac:dyDescent="0.25">
      <c r="A14" s="24"/>
      <c r="B14" s="20"/>
      <c r="C14" s="4">
        <v>305</v>
      </c>
      <c r="D14" s="11" t="s">
        <v>42</v>
      </c>
      <c r="E14" s="22">
        <v>80</v>
      </c>
      <c r="F14" s="23"/>
      <c r="G14" s="23"/>
      <c r="H14" s="22">
        <v>216</v>
      </c>
      <c r="I14" s="22">
        <v>11.18</v>
      </c>
      <c r="J14" s="22">
        <v>12.53</v>
      </c>
      <c r="K14" s="22">
        <v>14.63</v>
      </c>
    </row>
    <row r="15" spans="1:11" x14ac:dyDescent="0.25">
      <c r="A15" s="24"/>
      <c r="B15" s="20" t="s">
        <v>15</v>
      </c>
      <c r="C15" s="4">
        <v>380</v>
      </c>
      <c r="D15" s="2" t="s">
        <v>40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24"/>
      <c r="B16" s="20"/>
      <c r="C16" s="4">
        <v>239</v>
      </c>
      <c r="D16" s="2" t="s">
        <v>26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s="1" customFormat="1" x14ac:dyDescent="0.25">
      <c r="A17" s="24"/>
      <c r="B17" s="20"/>
      <c r="C17" s="4">
        <v>239</v>
      </c>
      <c r="D17" s="2" t="s">
        <v>27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s="1" customFormat="1" x14ac:dyDescent="0.25">
      <c r="A18" s="24" t="s">
        <v>31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24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24"/>
      <c r="B20" s="20" t="s">
        <v>15</v>
      </c>
      <c r="C20" s="4">
        <v>401</v>
      </c>
      <c r="D20" s="2" t="s">
        <v>43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24"/>
      <c r="B21" s="20"/>
      <c r="C21" s="4">
        <v>607</v>
      </c>
      <c r="D21" s="2" t="s">
        <v>37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24" t="s">
        <v>30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s="1" customFormat="1" x14ac:dyDescent="0.2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24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4"/>
      <c r="B25" s="20" t="s">
        <v>14</v>
      </c>
      <c r="C25" s="4">
        <v>253</v>
      </c>
      <c r="D25" s="2" t="s">
        <v>47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24"/>
      <c r="B26" s="20"/>
      <c r="C26" s="4">
        <v>315</v>
      </c>
      <c r="D26" s="2" t="s">
        <v>49</v>
      </c>
      <c r="E26" s="4">
        <v>120</v>
      </c>
      <c r="F26" s="20"/>
      <c r="G26" s="20"/>
      <c r="H26" s="4">
        <v>163</v>
      </c>
      <c r="I26" s="4">
        <v>2.88</v>
      </c>
      <c r="J26" s="4">
        <v>3.46</v>
      </c>
      <c r="K26" s="4">
        <v>30.03</v>
      </c>
    </row>
    <row r="27" spans="1:11" x14ac:dyDescent="0.25">
      <c r="A27" s="24"/>
      <c r="B27" s="20" t="s">
        <v>15</v>
      </c>
      <c r="C27" s="4">
        <v>393</v>
      </c>
      <c r="D27" s="2" t="s">
        <v>28</v>
      </c>
      <c r="E27" s="4">
        <v>180</v>
      </c>
      <c r="F27" s="20"/>
      <c r="G27" s="20"/>
      <c r="H27" s="4">
        <v>41</v>
      </c>
      <c r="I27" s="4">
        <v>0.12</v>
      </c>
      <c r="J27" s="4">
        <v>0.02</v>
      </c>
      <c r="K27" s="4">
        <v>10.199999999999999</v>
      </c>
    </row>
    <row r="28" spans="1:11" x14ac:dyDescent="0.25">
      <c r="A28" s="24"/>
      <c r="B28" s="20"/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24" t="s">
        <v>29</v>
      </c>
      <c r="B29" s="20"/>
      <c r="C29" s="20"/>
      <c r="D29" s="20"/>
      <c r="E29" s="7">
        <v>425</v>
      </c>
      <c r="F29" s="20"/>
      <c r="G29" s="20"/>
      <c r="H29" s="7">
        <v>375</v>
      </c>
      <c r="I29" s="7">
        <v>15.1</v>
      </c>
      <c r="J29" s="7">
        <v>7.96</v>
      </c>
      <c r="K29" s="7">
        <v>60.3</v>
      </c>
    </row>
    <row r="30" spans="1:11" x14ac:dyDescent="0.25">
      <c r="A30" s="24" t="s">
        <v>34</v>
      </c>
      <c r="B30" s="20"/>
      <c r="C30" s="20"/>
      <c r="D30" s="20"/>
      <c r="E30" s="7">
        <f>E7+E9+E18+E22+E29</f>
        <v>1912</v>
      </c>
      <c r="F30" s="20"/>
      <c r="G30" s="20"/>
      <c r="H30" s="7">
        <f>H7+H9+H18+H22+H29</f>
        <v>1829.5</v>
      </c>
      <c r="I30" s="7">
        <f>I7+I9+I18+I22+I29</f>
        <v>62.64</v>
      </c>
      <c r="J30" s="7">
        <v>63.9</v>
      </c>
      <c r="K30" s="7">
        <v>321.56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2025-07-25T04:59:13Z</dcterms:modified>
</cp:coreProperties>
</file>